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Sablonas" sheetId="1" r:id="rId1"/>
    <sheet name="Chart1" sheetId="2" state="hidden" r:id="rId2"/>
    <sheet name="Kainos" sheetId="3" r:id="rId3"/>
    <sheet name="Sheet3" sheetId="4" r:id="rId4"/>
  </sheets>
  <definedNames>
    <definedName name="DSC">'Kainos'!$A$5:$B$16</definedName>
    <definedName name="Iranga">'Kainos'!$A$4:$A$105</definedName>
    <definedName name="Iranga2">'Kainos'!$A$4:$A$138</definedName>
    <definedName name="Kainynas">'Kainos'!$A$5:$B$105</definedName>
    <definedName name="Kainynas2">'Kainos'!$A$4:$B$158</definedName>
  </definedNames>
  <calcPr fullCalcOnLoad="1"/>
</workbook>
</file>

<file path=xl/sharedStrings.xml><?xml version="1.0" encoding="utf-8"?>
<sst xmlns="http://schemas.openxmlformats.org/spreadsheetml/2006/main" count="177" uniqueCount="163">
  <si>
    <t>Aprašymas</t>
  </si>
  <si>
    <t>Kiekis</t>
  </si>
  <si>
    <t>Iš viso:</t>
  </si>
  <si>
    <t>Apsauginės įrangos sąmata</t>
  </si>
  <si>
    <t>Eil. Nr</t>
  </si>
  <si>
    <t>Montažinės medžiagos</t>
  </si>
  <si>
    <t>Darbas</t>
  </si>
  <si>
    <r>
      <t xml:space="preserve">  APSAUGINĖS  </t>
    </r>
    <r>
      <rPr>
        <b/>
        <sz val="10"/>
        <color indexed="10"/>
        <rFont val="Arial"/>
        <family val="2"/>
      </rPr>
      <t xml:space="preserve">DSC </t>
    </r>
    <r>
      <rPr>
        <b/>
        <sz val="10"/>
        <rFont val="Arial"/>
        <family val="2"/>
      </rPr>
      <t xml:space="preserve"> CENTRALĖS ir priedai</t>
    </r>
  </si>
  <si>
    <t>PC-585 4 zonų centralė + PC1555RKZ klaviatūra + dėžė + transformatorius</t>
  </si>
  <si>
    <t xml:space="preserve">PC1616 procesorius, 6-16 zonų </t>
  </si>
  <si>
    <t xml:space="preserve">PC1864 procesorius, 8-64 zonų </t>
  </si>
  <si>
    <t>PC-1555RKZ  klaviatūra LED, 8 zonų indikacija</t>
  </si>
  <si>
    <t>PK5508 LED klaviatūra, 8 zonų indikacija</t>
  </si>
  <si>
    <t>PK5516 LED klaviatūra, 16 zonų indikacija</t>
  </si>
  <si>
    <t>PK5501 LCD klaviatūra, 64 zonų indikacija</t>
  </si>
  <si>
    <r>
      <t xml:space="preserve">PK5500 LCD klaviatūra su </t>
    </r>
    <r>
      <rPr>
        <b/>
        <sz val="8"/>
        <rFont val="Arial Baltic"/>
        <family val="0"/>
      </rPr>
      <t>Lietuvišku</t>
    </r>
    <r>
      <rPr>
        <sz val="8"/>
        <rFont val="Arial Baltic"/>
        <family val="2"/>
      </rPr>
      <t xml:space="preserve"> meniu, 64 zonų indikacija</t>
    </r>
  </si>
  <si>
    <t>PTK5507 7“ spalvoto vaizdo lietimui jautri klaviatūra</t>
  </si>
  <si>
    <t>PC-5108A  8 zonų išplėtimo modulis centralei</t>
  </si>
  <si>
    <r>
      <t xml:space="preserve">Dėžė PC centralei </t>
    </r>
    <r>
      <rPr>
        <sz val="8"/>
        <rFont val="Arial Baltic"/>
        <family val="0"/>
      </rPr>
      <t>su transformatoriumi</t>
    </r>
  </si>
  <si>
    <t>Belaidė sistema</t>
  </si>
  <si>
    <t xml:space="preserve">Laidinė klaviarūra RFK5501 LCD su belaidžių jutiklių imtuvu </t>
  </si>
  <si>
    <t>Laidinė klaviatūra RFK5500 LCD su belaidžių jutiklių imtuvu ir Lietuvišku meniu</t>
  </si>
  <si>
    <t>Bevielis judesio jutiklis WLS 904</t>
  </si>
  <si>
    <t>Bevielis magnetinis kontaktas WLS 925</t>
  </si>
  <si>
    <t>Bevielis stiklo dūžio jutiklis WLS 912</t>
  </si>
  <si>
    <t>Bevielis dūmų ir temperatūros  jutiklis WLS 4916</t>
  </si>
  <si>
    <t>Bevielis valdymo pultelis WLS 4939</t>
  </si>
  <si>
    <t>Bevielių jutiklių imtuvas 8 zonų RF5108</t>
  </si>
  <si>
    <t>Bevielių jutiklių imtuvas 32/64 zonų PC5132</t>
  </si>
  <si>
    <t>Belaidė apsaugos sistema Alexor - centralė, belaidžių jutiklių imtuvas, akumuliatorius ir sirena viename. Palaiko belaidę klaviatūrą WT5500</t>
  </si>
  <si>
    <t xml:space="preserve">Belaidė klaviatūra WT5500 </t>
  </si>
  <si>
    <t>Belaidis dvipusio ryšio valdymo pultelis WT4989</t>
  </si>
  <si>
    <t>Belaidė vidinė sirena WT4901</t>
  </si>
  <si>
    <t>GSM CENTRALĖS</t>
  </si>
  <si>
    <t>CG3 GSM centralė, 6 zonų, metalinis korpusas 200x210x75mm, transformatorius 40 VA, 16V.</t>
  </si>
  <si>
    <t>CZ8 8 zonų išpletėjas, skirtas apsaugos modulio CG3 įėjimų skaičiui padidinti.</t>
  </si>
  <si>
    <t>EPIR - judesio jutiklis su GSM informavimo sistema</t>
  </si>
  <si>
    <t>GSM priedėlis Trikdis CG5</t>
  </si>
  <si>
    <r>
      <t xml:space="preserve">  APSAUGINĖS  </t>
    </r>
    <r>
      <rPr>
        <b/>
        <sz val="10"/>
        <color indexed="10"/>
        <rFont val="Arial Baltic"/>
        <family val="0"/>
      </rPr>
      <t xml:space="preserve">INIM </t>
    </r>
    <r>
      <rPr>
        <b/>
        <sz val="10"/>
        <rFont val="Arial Baltic"/>
        <family val="2"/>
      </rPr>
      <t xml:space="preserve"> CENTRALĖS ir priedai</t>
    </r>
  </si>
  <si>
    <t>Ability 510M, 5 terminalų* plečiama iki 10 terminalų centralė + nCode LCD klaviatūra + dėžė</t>
  </si>
  <si>
    <t>Ability 1030M, 10 terminalų* plečiama iki 30 terminalų centralė  + dėžė</t>
  </si>
  <si>
    <t>nCode klaviatūra skirta Ability serijai, grafinis LCD ekranas</t>
  </si>
  <si>
    <t>SmartLiving 515, 5 terminalų* plečiama iki 15 terminalų centralė  + dėžė</t>
  </si>
  <si>
    <t>SmartLiving 1050, 10 terminalų* plečiama iki 50 terminalų centralė  + dėžė</t>
  </si>
  <si>
    <t>Joy/GR klaviatūra skirta SmartLiving serijai, grafinis LCD ekranas</t>
  </si>
  <si>
    <t>Joy/MAX klaviatūra skirta SmartLiving serijai, grafinis LCD ekranas, kortelių skaitytuvas, temperatūros sensorius, įmontuotas mikrofonas ir garsiakalbis</t>
  </si>
  <si>
    <t>Concept/G sensorinė klaviatūra skirta SmartLiving serijai, grafinis LCD ekranas</t>
  </si>
  <si>
    <t>Flex5 išplėtimo plokštė, 5 terminalai</t>
  </si>
  <si>
    <t>Imtuvas/siūstuvas (abipusis ryšys), palaiko iki 50 įrenginių</t>
  </si>
  <si>
    <t>PIR judesio jutiklis IR100, 12m. 868MHz</t>
  </si>
  <si>
    <t>4 programuojamų klavišų nuotolinis pultelis</t>
  </si>
  <si>
    <t>Magnetinis kontaktas, 2 terminalai* išoriniams įrenginiams</t>
  </si>
  <si>
    <t>*Terminalas - tai kontaktas, programuojamas kaip įėjimas(PIR, magnetas) arba išėjimas(valdymas)</t>
  </si>
  <si>
    <r>
      <t xml:space="preserve"> BELAIDĖ </t>
    </r>
    <r>
      <rPr>
        <b/>
        <sz val="10"/>
        <color indexed="10"/>
        <rFont val="Arial Baltic"/>
        <family val="0"/>
      </rPr>
      <t>ELMES</t>
    </r>
    <r>
      <rPr>
        <b/>
        <sz val="10"/>
        <rFont val="Arial Baltic"/>
        <family val="2"/>
      </rPr>
      <t xml:space="preserve"> SISTEMA*</t>
    </r>
  </si>
  <si>
    <t>Radiobangų imtuvas, 20 rėlinių NO/NC išėjimų</t>
  </si>
  <si>
    <t>Radiobangų imtuvas, 8 rėliniai NO/NC išėjimai</t>
  </si>
  <si>
    <t>Radiobangų imtuvas, 4 rėliniai NO/NC išėjimai</t>
  </si>
  <si>
    <t>Radiobangis magnetinis kontaktas, baltas arba rudas</t>
  </si>
  <si>
    <t>Radiobangis judesio jutiklis</t>
  </si>
  <si>
    <t>Tvirtinimo kronšteinas judesio jutikliams</t>
  </si>
  <si>
    <t>Radiobangis optinis dūmų jutiklis</t>
  </si>
  <si>
    <t>*Šią sistemą galima prijungti prie bet kokios naujos ar jau įrengtos apsauginės centralės</t>
  </si>
  <si>
    <t>AKUMULIATORIAI</t>
  </si>
  <si>
    <t xml:space="preserve">12V/ 7.0 Ah   Akumuliatorius </t>
  </si>
  <si>
    <t>12V/ 4,5 Ah   Akumuliatorius</t>
  </si>
  <si>
    <t xml:space="preserve"> SIRENOS</t>
  </si>
  <si>
    <t>Lauko sirena MR-100 plastikinė, blykstė, akumuliatorius</t>
  </si>
  <si>
    <t>Vidinė sirena M-19, du tonai, 12V</t>
  </si>
  <si>
    <t>PARADOX 476+ (PRO+)</t>
  </si>
  <si>
    <t>PARADOX DG75 (nereaguoja į naminius gyvūnus, sveriančius mažiau nei 40 kg)</t>
  </si>
  <si>
    <t>Judesio jutiklis DSC LC-100PI</t>
  </si>
  <si>
    <t>PIR su stiklo dūžio ir smūgio jutikliu LC-102PIGBSS</t>
  </si>
  <si>
    <t>Lauko judesio jutiklis DSC LC151, viena IR akis + mikrobangos</t>
  </si>
  <si>
    <t>Lauko judesio jutiklis DSC LC171, dvi IR akys + mikrobangos</t>
  </si>
  <si>
    <t>Užuolaidinė linzė LC jutikliams</t>
  </si>
  <si>
    <t>MAGNETINIAI KONTAKTAI</t>
  </si>
  <si>
    <t>Magnetinis kont. Pridedamas plastmasinis su 5 kontaktais, 27mm</t>
  </si>
  <si>
    <t>Magnetinis kont. Neardomas, klijuojamas,  baltas arba rudas</t>
  </si>
  <si>
    <t>Magnetinis kont. Įleidžiamas apvalus, baltas arba rudas, 8mmx18mm</t>
  </si>
  <si>
    <t xml:space="preserve">Magnetinis kont. Vartams, plastmasinis su kontaktine dėž., 40mm </t>
  </si>
  <si>
    <t>Magnetinis kont. Pakeliamiems vartams, pridedamas hermetinis, termoplastinis, 65mm</t>
  </si>
  <si>
    <t>KABELIAI</t>
  </si>
  <si>
    <t>Kabelis 4 gyslų 4x0.22, varinis, daugiavielis</t>
  </si>
  <si>
    <t>Kabelis 6 gyslų 6x0.22, varinis, daugiavielis</t>
  </si>
  <si>
    <t>Kabelis 8 gyslų 8x0.22, varinis, daugiavielis</t>
  </si>
  <si>
    <t>Kabelis 2x0,8 + 0,8 žemė, ekranuotas, nepalaikantis degimo.</t>
  </si>
  <si>
    <t>Kabelis 4x0,8 + 0,8 žemė, ekranuotas, nepalaiknatis degimo.</t>
  </si>
  <si>
    <t>Koksealinis kabelis RG59 75 omu</t>
  </si>
  <si>
    <t>Maitinimo 2 x 0,75 kabelis</t>
  </si>
  <si>
    <t>PRIEŠGAISRINIAI DAVIKLIAI</t>
  </si>
  <si>
    <t>Optinis dūmų jutiklis 12V</t>
  </si>
  <si>
    <t>Temperatūrinis priešgaisrinis jutiklis 12V</t>
  </si>
  <si>
    <t>Kombinuotas temperatūros/dūmų jutiklis 12V</t>
  </si>
  <si>
    <t>Dujų nuotekio jutiklis 12V</t>
  </si>
  <si>
    <t>24V suderinimo modulis</t>
  </si>
  <si>
    <t>Optinis dūmų jutiklis 24V</t>
  </si>
  <si>
    <t>Temperatūrinis priešgaisrinis jutiklis  24V</t>
  </si>
  <si>
    <r>
      <t xml:space="preserve">  APSAUGINĖS  </t>
    </r>
    <r>
      <rPr>
        <b/>
        <sz val="10"/>
        <color indexed="10"/>
        <rFont val="Arial"/>
        <family val="2"/>
      </rPr>
      <t xml:space="preserve">PARADOX </t>
    </r>
    <r>
      <rPr>
        <b/>
        <sz val="10"/>
        <rFont val="Arial"/>
        <family val="2"/>
      </rPr>
      <t xml:space="preserve"> CENTRALĖS ir priedai</t>
    </r>
  </si>
  <si>
    <t>Procesoriai</t>
  </si>
  <si>
    <t>SP4000 Centralė, 4 zonų, (su ATZ 8 zonos), 1 PGM, 2 pogrupiai</t>
  </si>
  <si>
    <t>SP5500 Centralė, 5 zonų, (su ATZ 10 zonų), 2 PGM, 2 pogrupiai</t>
  </si>
  <si>
    <t>SP6000 Centralė, 8 zonų, (su ATZ 16 zonų), 2 PGM, 2 pogrupiai</t>
  </si>
  <si>
    <t>SP7000 Centralė, 16 zonų, (su ATZ 32 zonos), 4 PGM + relė, 2 pogrupiai</t>
  </si>
  <si>
    <t>MG5000 Centralė, 2 laidinės zonos, iki 32 bevielių zonų, 2 pogrupiai, 2 PGM</t>
  </si>
  <si>
    <t>MG5050 Centralė, 5  laidinės zonos, iki 32 bevielių zonų, 2 pogrupiai 4 PGM</t>
  </si>
  <si>
    <t>Metalinis korpusas 280x280x80, su transformatoriumi</t>
  </si>
  <si>
    <t>ZX8SP, 8 zonų išplėtimo modulis, 1 PGM išėjimas.</t>
  </si>
  <si>
    <t>ZX8, 8 zonų išplėtimo modulis, 8 adresuojamos zonos (16 zonų - ATZ zonų dubliavimo atveju)</t>
  </si>
  <si>
    <t>PGM4, 4 pilnai programuojami 5A reliniai išėjimai</t>
  </si>
  <si>
    <t>Klaviatūros</t>
  </si>
  <si>
    <t>K10 LED klaviatūra, 2 sričių statuso ir 10 zonų LED indikacija, (SP, MG, E)</t>
  </si>
  <si>
    <t>K32 LED klaviatūra, 2 sričių statuso ir 32 zonų LED indikacija, (SP, MG, E)</t>
  </si>
  <si>
    <t>K32LCD LCD klaviatūra, 2 sričių statuso ir 32 zonų indikacija, 32 simbolių ekranas, (SP, MG, E)</t>
  </si>
  <si>
    <t>K35(K32I) ikoninė LCD klaviatūra, 2 sričių statuso ir 32 zonų LCD indikacija, (SP, MG, E)</t>
  </si>
  <si>
    <t>K37(K32IRF) belaidė ikoninė LCD klaviatūra, 2 sričių statuso ir 32 zonų LCD indikacija, veikimo atstumas 40 m, maitinimas 2x AA elem. arba DC 6V 350mA maitinimo šaltinis, (SP, MG5000, MG5050 centralėms)</t>
  </si>
  <si>
    <t>Belaidis judesio jutiklis, dviejų elementų sensorius, 3x "AA" tipo baterijos</t>
  </si>
  <si>
    <t>Belaidis judesio jutiklis, dviguba optika, nereaguoja į gyvūnus &lt;40kg, 3x "AA" tipo baterijos</t>
  </si>
  <si>
    <t>Belaidis durų kontaktas, maitinamas 3V ličio baterija, matmenys 43x30x18 mm</t>
  </si>
  <si>
    <t>Belaidis durų kontaktas, maitinamas dviem "AAA" tipo baterijomis, matmenys 110x32x25 mm</t>
  </si>
  <si>
    <t>Didelio atstumo bevielis durų kontaktas; du herkoniniai jutikliai; 3x "AAA" tipo baterijos; naudojimo temperatūra nuo 0°C iki +49°C; matmenys: 124 x 45 x 33 mm.</t>
  </si>
  <si>
    <t>Bevielis dūmų jutiklis; Įmontuota sirena, maitinimas: 9V 6F22 elementas.</t>
  </si>
  <si>
    <t>Nuotolinio valdymo pultelis, 5 programuojamos komandos</t>
  </si>
  <si>
    <t>Nuotolinio valdymo pultelis; dvipusis ryšys; 5 mygtukai su pašvietimu</t>
  </si>
  <si>
    <t xml:space="preserve">Nuotolinio valdymo pultelis; dvipusis ryšys; 2 sričių būsena; 15 mygtukų; 6 PGM valdymas; </t>
  </si>
  <si>
    <t>RTX3 Magellan bevielių zonų išplėtimo modulis (imtuvas/siųstuvas)</t>
  </si>
  <si>
    <t>Kaina, EUR</t>
  </si>
  <si>
    <t>Bendra kaina, EUR</t>
  </si>
  <si>
    <t>Vieneto Kaina, EUR</t>
  </si>
  <si>
    <t>Judesio jutiklis, PIR/ mikrobanginis, su "antimaskingu", -20°C- +60°C. LC-103PIMSK</t>
  </si>
  <si>
    <t>Judesio jutiklis, PIR/ mikrobanginis, -20°C- +60°C LC-103PIMW</t>
  </si>
  <si>
    <t>STIKLO DŪŽIO IR SMŪGIO JUTIKLIAI</t>
  </si>
  <si>
    <t>Stiklo dūžio ir vibro jutiklis, reguliuojamas jautrumas LC-105DGB</t>
  </si>
  <si>
    <t>Smūginis jutiklis, kontroliuojamas atstumas 1,5m-3,5m VIBRO</t>
  </si>
  <si>
    <t>K636 LED klaviatūra, 1 srities statuso ir 10 zonų LED indikacija, (SP, MG, E)</t>
  </si>
  <si>
    <t>Bevielis skaitmeninis judesio jutiklis lauko sąlygoms; detektavimo laukas: 11 x 11m, 90°; nejautrus gyvūnams iki 40kg; 3x AA elementai; naudojimo temperatūra: nuo -35°C iki +50°C. (+ kronšteinas)</t>
  </si>
  <si>
    <t>PIR skirtas lauko salygoms Paradox DG85 (+ kronšteinas)</t>
  </si>
  <si>
    <t>Stiklo dūžio jutiklis  (oro slėgis ir garso analizė), reguliuojamas jautrumas GBS-210</t>
  </si>
  <si>
    <t xml:space="preserve">Smalkių jutiklis 12V </t>
  </si>
  <si>
    <t>Lubinis judesio jutiklis 360 laipsnių kampas Bravo501</t>
  </si>
  <si>
    <t>Moduliai</t>
  </si>
  <si>
    <t>PCS250G GPRS pranešimų ir duomenų perdavimo modulis</t>
  </si>
  <si>
    <t>PCS250 GSM/GPRS pranešimų ir duomenų perdavimo modulis</t>
  </si>
  <si>
    <t>PCS300 universalus IP/GPRS ryšio modulis</t>
  </si>
  <si>
    <t>IP150 tinklo modulis</t>
  </si>
  <si>
    <t>K32LX 32 zonų LCD klaviatūra su įmontuotu RTX3</t>
  </si>
  <si>
    <t>NVR780 bevielis užuolaidinis judesio jutiklis lauko sąlygoms, nereaguojantis į gyvūnus iki 40 kg.</t>
  </si>
  <si>
    <t>Bevielis poslinkio daviklis, trijų ašių x,y,z</t>
  </si>
  <si>
    <t>Bevielis stiklo dūžio jutiklis</t>
  </si>
  <si>
    <t>Bevielis fiksuotos temperatūros jutiklis</t>
  </si>
  <si>
    <t>Bevielis CO (smalkių) jutiklis</t>
  </si>
  <si>
    <t>Bevielė vidinė sirena</t>
  </si>
  <si>
    <t>Bevielė lauko sirena</t>
  </si>
  <si>
    <t>RPT1 bevielio ryšio kartotuvas</t>
  </si>
  <si>
    <t>2WPGM dvipusio ryšio bevielis PGM modulis; 1 relinis 5A išėjimas; 1 universalus NC/NO įėjimas;</t>
  </si>
  <si>
    <t>JUDESIO JUTIKLIAI</t>
  </si>
  <si>
    <t>NV780 užuolaidinis judesio jutiklis lauko sąlygoms, nereaguojantis į gyvūnus iki 40 kg.</t>
  </si>
  <si>
    <t>NVX80 kombinuotas lauko judesio jutiklis su apsauga nuo uždengimo</t>
  </si>
  <si>
    <t>Įvairių paskirčių linzės Paradox 476+ / DG55 / DG65 / 525D / PMD1 jutikliams</t>
  </si>
  <si>
    <t>Kainos atnaujintos 2016.06.08</t>
  </si>
  <si>
    <t>TM50, klaviatūra su 5,0" (12,7cm) lietimui jautriu ekranu, lizdas microSD kortelei, vidaus temperatūros jutiklis</t>
  </si>
  <si>
    <t>GSM/GPRS komunikatorius Trikdis G10 + laidukas</t>
  </si>
  <si>
    <t xml:space="preserve">Kabelis CAT5E/UTP </t>
  </si>
  <si>
    <t>Kabelis CAT5E/FTP (lauko)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</si>
</sst>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\L\t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Baltic"/>
      <family val="2"/>
    </font>
    <font>
      <b/>
      <sz val="8"/>
      <name val="Arial Baltic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Baltic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Baltic"/>
      <family val="0"/>
    </font>
    <font>
      <b/>
      <sz val="10"/>
      <color indexed="10"/>
      <name val="Arial Baltic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4" fillId="0" borderId="11" xfId="53" applyFont="1" applyBorder="1" applyAlignment="1" applyProtection="1">
      <alignment horizontal="center"/>
      <protection/>
    </xf>
    <xf numFmtId="0" fontId="4" fillId="0" borderId="10" xfId="53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50" fillId="0" borderId="13" xfId="0" applyFont="1" applyBorder="1" applyAlignment="1">
      <alignment/>
    </xf>
    <xf numFmtId="0" fontId="10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2" fontId="51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2" fontId="3" fillId="35" borderId="15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694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Kainos!$B$1:$B$2</c:f>
              <c:strCache>
                <c:ptCount val="1"/>
                <c:pt idx="0">
                  <c:v>Kainos atnaujintos 2016.06.08 Kaina, EUR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Kainos!$A$3:$A$138</c:f>
              <c:strCache>
                <c:ptCount val="136"/>
                <c:pt idx="1">
                  <c:v>  APSAUGINĖS  PARADOX  CENTRALĖS ir priedai</c:v>
                </c:pt>
                <c:pt idx="2">
                  <c:v>Procesoriai</c:v>
                </c:pt>
                <c:pt idx="3">
                  <c:v>SP4000 Centralė, 4 zonų, (su ATZ 8 zonos), 1 PGM, 2 pogrupiai</c:v>
                </c:pt>
                <c:pt idx="4">
                  <c:v>SP5500 Centralė, 5 zonų, (su ATZ 10 zonų), 2 PGM, 2 pogrupiai</c:v>
                </c:pt>
                <c:pt idx="5">
                  <c:v>SP6000 Centralė, 8 zonų, (su ATZ 16 zonų), 2 PGM, 2 pogrupiai</c:v>
                </c:pt>
                <c:pt idx="6">
                  <c:v>SP7000 Centralė, 16 zonų, (su ATZ 32 zonos), 4 PGM + relė, 2 pogrupiai</c:v>
                </c:pt>
                <c:pt idx="7">
                  <c:v>MG5000 Centralė, 2 laidinės zonos, iki 32 bevielių zonų, 2 pogrupiai, 2 PGM</c:v>
                </c:pt>
                <c:pt idx="8">
                  <c:v>MG5050 Centralė, 5  laidinės zonos, iki 32 bevielių zonų, 2 pogrupiai 4 PGM</c:v>
                </c:pt>
                <c:pt idx="9">
                  <c:v>Metalinis korpusas 280x280x80, su transformatoriumi</c:v>
                </c:pt>
                <c:pt idx="10">
                  <c:v>Moduliai</c:v>
                </c:pt>
                <c:pt idx="11">
                  <c:v>ZX8SP, 8 zonų išplėtimo modulis, 1 PGM išėjimas.</c:v>
                </c:pt>
                <c:pt idx="12">
                  <c:v>ZX8, 8 zonų išplėtimo modulis, 8 adresuojamos zonos (16 zonų - ATZ zonų dubliavimo atveju)</c:v>
                </c:pt>
                <c:pt idx="13">
                  <c:v>PGM4, 4 pilnai programuojami 5A reliniai išėjimai</c:v>
                </c:pt>
                <c:pt idx="14">
                  <c:v>PCS250G GPRS pranešimų ir duomenų perdavimo modulis</c:v>
                </c:pt>
                <c:pt idx="15">
                  <c:v>PCS250 GSM/GPRS pranešimų ir duomenų perdavimo modulis</c:v>
                </c:pt>
                <c:pt idx="16">
                  <c:v>PCS300 universalus IP/GPRS ryšio modulis</c:v>
                </c:pt>
                <c:pt idx="17">
                  <c:v>IP150 tinklo modulis</c:v>
                </c:pt>
                <c:pt idx="18">
                  <c:v>Klaviatūros</c:v>
                </c:pt>
                <c:pt idx="19">
                  <c:v>K636 LED klaviatūra, 1 srities statuso ir 10 zonų LED indikacija, (SP, MG, E)</c:v>
                </c:pt>
                <c:pt idx="20">
                  <c:v>K10 LED klaviatūra, 2 sričių statuso ir 10 zonų LED indikacija, (SP, MG, E)</c:v>
                </c:pt>
                <c:pt idx="21">
                  <c:v>K32 LED klaviatūra, 2 sričių statuso ir 32 zonų LED indikacija, (SP, MG, E)</c:v>
                </c:pt>
                <c:pt idx="22">
                  <c:v>K35(K32I) ikoninė LCD klaviatūra, 2 sričių statuso ir 32 zonų LCD indikacija, (SP, MG, E)</c:v>
                </c:pt>
                <c:pt idx="23">
                  <c:v>K32LCD LCD klaviatūra, 2 sričių statuso ir 32 zonų indikacija, 32 simbolių ekranas, (SP, MG, E)</c:v>
                </c:pt>
                <c:pt idx="24">
                  <c:v>TM50, klaviatūra su 5,0" (12,7cm) lietimui jautriu ekranu, lizdas microSD kortelei, vidaus temperatūros jutiklis</c:v>
                </c:pt>
                <c:pt idx="25">
                  <c:v>Belaidė sistema</c:v>
                </c:pt>
                <c:pt idx="26">
                  <c:v>K32LX 32 zonų LCD klaviatūra su įmontuotu RTX3</c:v>
                </c:pt>
                <c:pt idx="27">
                  <c:v>K37(K32IRF) belaidė ikoninė LCD klaviatūra, 2 sričių statuso ir 32 zonų LCD indikacija, veikimo atstumas 40 m, maitinimas 2x AA elem. arba DC 6V 350mA maitinimo šaltinis, (SP, MG5000, MG5050 centralėms)</c:v>
                </c:pt>
                <c:pt idx="28">
                  <c:v>Belaidis judesio jutiklis, dviejų elementų sensorius, 3x "AA" tipo baterijos</c:v>
                </c:pt>
                <c:pt idx="29">
                  <c:v>Belaidis judesio jutiklis, dviguba optika, nereaguoja į gyvūnus &lt;40kg, 3x "AA" tipo baterijos</c:v>
                </c:pt>
                <c:pt idx="30">
                  <c:v>Bevielis skaitmeninis judesio jutiklis lauko sąlygoms; detektavimo laukas: 11 x 11m, 90°; nejautrus gyvūnams iki 40kg; 3x AA elementai; naudojimo temperatūra: nuo -35°C iki +50°C. (+ kronšteinas)</c:v>
                </c:pt>
                <c:pt idx="31">
                  <c:v>NVR780 bevielis užuolaidinis judesio jutiklis lauko sąlygoms, nereaguojantis į gyvūnus iki 40 kg.</c:v>
                </c:pt>
                <c:pt idx="32">
                  <c:v>Belaidis durų kontaktas, maitinamas 3V ličio baterija, matmenys 43x30x18 mm</c:v>
                </c:pt>
                <c:pt idx="33">
                  <c:v>Belaidis durų kontaktas, maitinamas dviem "AAA" tipo baterijomis, matmenys 110x32x25 mm</c:v>
                </c:pt>
                <c:pt idx="34">
                  <c:v>Didelio atstumo bevielis durų kontaktas; du herkoniniai jutikliai; 3x "AAA" tipo baterijos; naudojimo temperatūra nuo 0°C iki +49°C; matmenys: 124 x 45 x 33 mm.</c:v>
                </c:pt>
                <c:pt idx="35">
                  <c:v>Bevielis poslinkio daviklis, trijų ašių x,y,z</c:v>
                </c:pt>
                <c:pt idx="36">
                  <c:v>Bevielis stiklo dūžio jutiklis</c:v>
                </c:pt>
                <c:pt idx="37">
                  <c:v>Bevielis dūmų jutiklis; Įmontuota sirena, maitinimas: 9V 6F22 elementas.</c:v>
                </c:pt>
                <c:pt idx="38">
                  <c:v>Bevielis fiksuotos temperatūros jutiklis</c:v>
                </c:pt>
                <c:pt idx="39">
                  <c:v>Bevielis CO (smalkių) jutiklis</c:v>
                </c:pt>
                <c:pt idx="40">
                  <c:v>Bevielė vidinė sirena</c:v>
                </c:pt>
                <c:pt idx="41">
                  <c:v>Bevielė lauko sirena</c:v>
                </c:pt>
                <c:pt idx="42">
                  <c:v>Nuotolinio valdymo pultelis, 5 programuojamos komandos</c:v>
                </c:pt>
                <c:pt idx="43">
                  <c:v>Nuotolinio valdymo pultelis; dvipusis ryšys; 5 mygtukai su pašvietimu</c:v>
                </c:pt>
                <c:pt idx="44">
                  <c:v>Nuotolinio valdymo pultelis; dvipusis ryšys; 2 sričių būsena; 15 mygtukų; 6 PGM valdymas; </c:v>
                </c:pt>
                <c:pt idx="45">
                  <c:v>RTX3 Magellan bevielių zonų išplėtimo modulis (imtuvas/siųstuvas)</c:v>
                </c:pt>
                <c:pt idx="46">
                  <c:v>RPT1 bevielio ryšio kartotuvas</c:v>
                </c:pt>
                <c:pt idx="47">
                  <c:v>2WPGM dvipusio ryšio bevielis PGM modulis; 1 relinis 5A išėjimas; 1 universalus NC/NO įėjimas;</c:v>
                </c:pt>
                <c:pt idx="48">
                  <c:v>  APSAUGINĖS  DSC  CENTRALĖS ir priedai</c:v>
                </c:pt>
                <c:pt idx="49">
                  <c:v>PC-585 4 zonų centralė + PC1555RKZ klaviatūra + dėžė + transformatorius</c:v>
                </c:pt>
                <c:pt idx="50">
                  <c:v>PC1616 procesorius, 6-16 zonų </c:v>
                </c:pt>
                <c:pt idx="51">
                  <c:v>PC1864 procesorius, 8-64 zonų </c:v>
                </c:pt>
                <c:pt idx="52">
                  <c:v>PC-1555RKZ  klaviatūra LED, 8 zonų indikacija</c:v>
                </c:pt>
                <c:pt idx="53">
                  <c:v>PK5508 LED klaviatūra, 8 zonų indikacija</c:v>
                </c:pt>
                <c:pt idx="54">
                  <c:v>PK5516 LED klaviatūra, 16 zonų indikacija</c:v>
                </c:pt>
                <c:pt idx="55">
                  <c:v>PK5501 LCD klaviatūra, 64 zonų indikacija</c:v>
                </c:pt>
                <c:pt idx="56">
                  <c:v>PK5500 LCD klaviatūra su Lietuvišku meniu, 64 zonų indikacija</c:v>
                </c:pt>
                <c:pt idx="57">
                  <c:v>PTK5507 7“ spalvoto vaizdo lietimui jautri klaviatūra</c:v>
                </c:pt>
                <c:pt idx="58">
                  <c:v>PC-5108A  8 zonų išplėtimo modulis centralei</c:v>
                </c:pt>
                <c:pt idx="59">
                  <c:v>Dėžė PC centralei su transformatoriumi</c:v>
                </c:pt>
                <c:pt idx="60">
                  <c:v>Belaidė sistema</c:v>
                </c:pt>
                <c:pt idx="61">
                  <c:v>Laidinė klaviarūra RFK5501 LCD su belaidžių jutiklių imtuvu </c:v>
                </c:pt>
                <c:pt idx="62">
                  <c:v>Laidinė klaviatūra RFK5500 LCD su belaidžių jutiklių imtuvu ir Lietuvišku meniu</c:v>
                </c:pt>
                <c:pt idx="63">
                  <c:v>Bevielis judesio jutiklis WLS 904</c:v>
                </c:pt>
                <c:pt idx="64">
                  <c:v>Bevielis magnetinis kontaktas WLS 925</c:v>
                </c:pt>
                <c:pt idx="65">
                  <c:v>Bevielis stiklo dūžio jutiklis WLS 912</c:v>
                </c:pt>
                <c:pt idx="66">
                  <c:v>Bevielis dūmų ir temperatūros  jutiklis WLS 4916</c:v>
                </c:pt>
                <c:pt idx="67">
                  <c:v>Bevielis valdymo pultelis WLS 4939</c:v>
                </c:pt>
                <c:pt idx="68">
                  <c:v>Bevielių jutiklių imtuvas 8 zonų RF5108</c:v>
                </c:pt>
                <c:pt idx="69">
                  <c:v>Bevielių jutiklių imtuvas 32/64 zonų PC5132</c:v>
                </c:pt>
                <c:pt idx="70">
                  <c:v>Belaidė apsaugos sistema Alexor - centralė, belaidžių jutiklių imtuvas, akumuliatorius ir sirena viename. Palaiko belaidę klaviatūrą WT5500</c:v>
                </c:pt>
                <c:pt idx="71">
                  <c:v>Belaidė klaviatūra WT5500 </c:v>
                </c:pt>
                <c:pt idx="72">
                  <c:v>Belaidis dvipusio ryšio valdymo pultelis WT4989</c:v>
                </c:pt>
                <c:pt idx="73">
                  <c:v>Belaidė vidinė sirena WT4901</c:v>
                </c:pt>
                <c:pt idx="74">
                  <c:v>GSM CENTRALĖS</c:v>
                </c:pt>
                <c:pt idx="75">
                  <c:v>CG3 GSM centralė, 6 zonų, metalinis korpusas 200x210x75mm, transformatorius 40 VA, 16V.</c:v>
                </c:pt>
                <c:pt idx="76">
                  <c:v>CZ8 8 zonų išpletėjas, skirtas apsaugos modulio CG3 įėjimų skaičiui padidinti.</c:v>
                </c:pt>
                <c:pt idx="77">
                  <c:v>EPIR - judesio jutiklis su GSM informavimo sistema</c:v>
                </c:pt>
                <c:pt idx="78">
                  <c:v>GSM/GPRS komunikatorius Trikdis G10 + laidukas</c:v>
                </c:pt>
                <c:pt idx="79">
                  <c:v>GSM priedėlis Trikdis CG5</c:v>
                </c:pt>
                <c:pt idx="80">
                  <c:v>  APSAUGINĖS  INIM  CENTRALĖS ir priedai</c:v>
                </c:pt>
                <c:pt idx="81">
                  <c:v>Ability 510M, 5 terminalų* plečiama iki 10 terminalų centralė + nCode LCD klaviatūra + dėžė</c:v>
                </c:pt>
                <c:pt idx="82">
                  <c:v>Ability 1030M, 10 terminalų* plečiama iki 30 terminalų centralė  + dėžė</c:v>
                </c:pt>
                <c:pt idx="83">
                  <c:v>nCode klaviatūra skirta Ability serijai, grafinis LCD ekranas</c:v>
                </c:pt>
                <c:pt idx="84">
                  <c:v>SmartLiving 515, 5 terminalų* plečiama iki 15 terminalų centralė  + dėžė</c:v>
                </c:pt>
                <c:pt idx="85">
                  <c:v>SmartLiving 1050, 10 terminalų* plečiama iki 50 terminalų centralė  + dėžė</c:v>
                </c:pt>
                <c:pt idx="86">
                  <c:v>Joy/GR klaviatūra skirta SmartLiving serijai, grafinis LCD ekranas</c:v>
                </c:pt>
                <c:pt idx="87">
                  <c:v>Joy/MAX klaviatūra skirta SmartLiving serijai, grafinis LCD ekranas, kortelių skaitytuvas, temperatūros sensorius, įmontuotas mikrofonas ir garsiakalbis</c:v>
                </c:pt>
                <c:pt idx="88">
                  <c:v>Concept/G sensorinė klaviatūra skirta SmartLiving serijai, grafinis LCD ekranas</c:v>
                </c:pt>
                <c:pt idx="89">
                  <c:v>Flex5 išplėtimo plokštė, 5 terminalai</c:v>
                </c:pt>
                <c:pt idx="90">
                  <c:v>Belaidė sistema</c:v>
                </c:pt>
                <c:pt idx="91">
                  <c:v>Imtuvas/siūstuvas (abipusis ryšys), palaiko iki 50 įrenginių</c:v>
                </c:pt>
                <c:pt idx="92">
                  <c:v>PIR judesio jutiklis IR100, 12m. 868MHz</c:v>
                </c:pt>
                <c:pt idx="93">
                  <c:v>4 programuojamų klavišų nuotolinis pultelis</c:v>
                </c:pt>
                <c:pt idx="94">
                  <c:v>Magnetinis kontaktas, 2 terminalai* išoriniams įrenginiams</c:v>
                </c:pt>
                <c:pt idx="95">
                  <c:v>*Terminalas - tai kontaktas, programuojamas kaip įėjimas(PIR, magnetas) arba išėjimas(valdymas)</c:v>
                </c:pt>
                <c:pt idx="96">
                  <c:v> BELAIDĖ ELMES SISTEMA*</c:v>
                </c:pt>
                <c:pt idx="97">
                  <c:v>Radiobangų imtuvas, 20 rėlinių NO/NC išėjimų</c:v>
                </c:pt>
                <c:pt idx="98">
                  <c:v>Radiobangų imtuvas, 8 rėliniai NO/NC išėjimai</c:v>
                </c:pt>
                <c:pt idx="99">
                  <c:v>Radiobangų imtuvas, 4 rėliniai NO/NC išėjimai</c:v>
                </c:pt>
                <c:pt idx="100">
                  <c:v>Radiobangis magnetinis kontaktas, baltas arba rudas</c:v>
                </c:pt>
                <c:pt idx="101">
                  <c:v>Radiobangis judesio jutiklis</c:v>
                </c:pt>
                <c:pt idx="102">
                  <c:v>Tvirtinimo kronšteinas judesio jutikliams</c:v>
                </c:pt>
                <c:pt idx="103">
                  <c:v>Radiobangis optinis dūmų jutiklis</c:v>
                </c:pt>
                <c:pt idx="104">
                  <c:v>*Šią sistemą galima prijungti prie bet kokios naujos ar jau įrengtos apsauginės centralės</c:v>
                </c:pt>
                <c:pt idx="105">
                  <c:v>AKUMULIATORIAI</c:v>
                </c:pt>
                <c:pt idx="106">
                  <c:v>12V/ 7.0 Ah   Akumuliatorius </c:v>
                </c:pt>
                <c:pt idx="107">
                  <c:v>12V/ 4,5 Ah   Akumuliatorius</c:v>
                </c:pt>
                <c:pt idx="108">
                  <c:v> SIRENOS</c:v>
                </c:pt>
                <c:pt idx="109">
                  <c:v>Lauko sirena MR-100 plastikinė, blykstė, akumuliatorius</c:v>
                </c:pt>
                <c:pt idx="110">
                  <c:v>Vidinė sirena M-19, du tonai, 12V</c:v>
                </c:pt>
                <c:pt idx="111">
                  <c:v>JUDESIO JUTIKLIAI</c:v>
                </c:pt>
                <c:pt idx="112">
                  <c:v>Judesio jutiklis DSC LC-100PI</c:v>
                </c:pt>
                <c:pt idx="113">
                  <c:v>PARADOX 476+ (PRO+)</c:v>
                </c:pt>
                <c:pt idx="114">
                  <c:v>PIR su stiklo dūžio ir smūgio jutikliu LC-102PIGBSS</c:v>
                </c:pt>
                <c:pt idx="115">
                  <c:v>PARADOX DG75 (nereaguoja į naminius gyvūnus, sveriančius mažiau nei 40 kg)</c:v>
                </c:pt>
                <c:pt idx="116">
                  <c:v>Lubinis judesio jutiklis 360 laipsnių kampas Bravo501</c:v>
                </c:pt>
                <c:pt idx="117">
                  <c:v>Judesio jutiklis, PIR/ mikrobanginis, su "antimaskingu", -20°C- +60°C. LC-103PIMSK</c:v>
                </c:pt>
                <c:pt idx="118">
                  <c:v>Judesio jutiklis, PIR/ mikrobanginis, -20°C- +60°C LC-103PIMW</c:v>
                </c:pt>
                <c:pt idx="119">
                  <c:v>PIR skirtas lauko salygoms Paradox DG85 (+ kronšteinas)</c:v>
                </c:pt>
                <c:pt idx="120">
                  <c:v>NV780 užuolaidinis judesio jutiklis lauko sąlygoms, nereaguojantis į gyvūnus iki 40 kg.</c:v>
                </c:pt>
                <c:pt idx="121">
                  <c:v>NVX80 kombinuotas lauko judesio jutiklis su apsauga nuo uždengimo</c:v>
                </c:pt>
                <c:pt idx="122">
                  <c:v>Lauko judesio jutiklis DSC LC151, viena IR akis + mikrobangos</c:v>
                </c:pt>
                <c:pt idx="123">
                  <c:v>Lauko judesio jutiklis DSC LC171, dvi IR akys + mikrobangos</c:v>
                </c:pt>
                <c:pt idx="124">
                  <c:v>Įvairių paskirčių linzės Paradox 476+ / DG55 / DG65 / 525D / PMD1 jutikliams</c:v>
                </c:pt>
                <c:pt idx="125">
                  <c:v>Užuolaidinė linzė LC jutikliams</c:v>
                </c:pt>
                <c:pt idx="126">
                  <c:v>STIKLO DŪŽIO IR SMŪGIO JUTIKLIAI</c:v>
                </c:pt>
                <c:pt idx="127">
                  <c:v>Stiklo dūžio ir vibro jutiklis, reguliuojamas jautrumas LC-105DGB</c:v>
                </c:pt>
                <c:pt idx="128">
                  <c:v>Stiklo dūžio jutiklis  (oro slėgis ir garso analizė), reguliuojamas jautrumas GBS-210</c:v>
                </c:pt>
                <c:pt idx="129">
                  <c:v>Smūginis jutiklis, kontroliuojamas atstumas 1,5m-3,5m VIBRO</c:v>
                </c:pt>
                <c:pt idx="130">
                  <c:v>MAGNETINIAI KONTAKTAI</c:v>
                </c:pt>
                <c:pt idx="131">
                  <c:v>Magnetinis kont. Pridedamas plastmasinis su 5 kontaktais, 27mm</c:v>
                </c:pt>
                <c:pt idx="132">
                  <c:v>Magnetinis kont. Neardomas, klijuojamas,  baltas arba rudas</c:v>
                </c:pt>
                <c:pt idx="133">
                  <c:v>Magnetinis kont. Įleidžiamas apvalus, baltas arba rudas, 8mmx18mm</c:v>
                </c:pt>
                <c:pt idx="134">
                  <c:v>Magnetinis kont. Vartams, plastmasinis su kontaktine dėž., 40mm </c:v>
                </c:pt>
                <c:pt idx="135">
                  <c:v>Magnetinis kont. Pakeliamiems vartams, pridedamas hermetinis, termoplastinis, 65mm</c:v>
                </c:pt>
              </c:strCache>
            </c:strRef>
          </c:cat>
          <c:val>
            <c:numRef>
              <c:f>Kainos!$B$3:$B$138</c:f>
              <c:numCache>
                <c:ptCount val="136"/>
                <c:pt idx="3">
                  <c:v>35</c:v>
                </c:pt>
                <c:pt idx="4">
                  <c:v>44</c:v>
                </c:pt>
                <c:pt idx="5">
                  <c:v>64</c:v>
                </c:pt>
                <c:pt idx="6">
                  <c:v>86</c:v>
                </c:pt>
                <c:pt idx="7">
                  <c:v>65</c:v>
                </c:pt>
                <c:pt idx="8">
                  <c:v>80</c:v>
                </c:pt>
                <c:pt idx="9">
                  <c:v>15.3</c:v>
                </c:pt>
                <c:pt idx="11">
                  <c:v>38</c:v>
                </c:pt>
                <c:pt idx="12">
                  <c:v>64</c:v>
                </c:pt>
                <c:pt idx="13">
                  <c:v>62</c:v>
                </c:pt>
                <c:pt idx="14">
                  <c:v>96</c:v>
                </c:pt>
                <c:pt idx="15">
                  <c:v>137</c:v>
                </c:pt>
                <c:pt idx="16">
                  <c:v>247</c:v>
                </c:pt>
                <c:pt idx="17">
                  <c:v>83</c:v>
                </c:pt>
                <c:pt idx="19">
                  <c:v>39</c:v>
                </c:pt>
                <c:pt idx="20">
                  <c:v>41</c:v>
                </c:pt>
                <c:pt idx="21">
                  <c:v>55</c:v>
                </c:pt>
                <c:pt idx="22">
                  <c:v>75</c:v>
                </c:pt>
                <c:pt idx="23">
                  <c:v>82</c:v>
                </c:pt>
                <c:pt idx="24">
                  <c:v>179</c:v>
                </c:pt>
                <c:pt idx="26">
                  <c:v>108</c:v>
                </c:pt>
                <c:pt idx="27">
                  <c:v>109</c:v>
                </c:pt>
                <c:pt idx="28">
                  <c:v>50</c:v>
                </c:pt>
                <c:pt idx="29">
                  <c:v>66</c:v>
                </c:pt>
                <c:pt idx="30">
                  <c:v>120</c:v>
                </c:pt>
                <c:pt idx="31">
                  <c:v>128</c:v>
                </c:pt>
                <c:pt idx="32">
                  <c:v>46</c:v>
                </c:pt>
                <c:pt idx="33">
                  <c:v>41</c:v>
                </c:pt>
                <c:pt idx="34">
                  <c:v>44</c:v>
                </c:pt>
                <c:pt idx="35">
                  <c:v>49</c:v>
                </c:pt>
                <c:pt idx="36">
                  <c:v>130</c:v>
                </c:pt>
                <c:pt idx="37">
                  <c:v>106</c:v>
                </c:pt>
                <c:pt idx="38">
                  <c:v>81</c:v>
                </c:pt>
                <c:pt idx="39">
                  <c:v>123</c:v>
                </c:pt>
                <c:pt idx="40">
                  <c:v>118</c:v>
                </c:pt>
                <c:pt idx="41">
                  <c:v>109</c:v>
                </c:pt>
                <c:pt idx="42">
                  <c:v>25</c:v>
                </c:pt>
                <c:pt idx="43">
                  <c:v>41</c:v>
                </c:pt>
                <c:pt idx="44">
                  <c:v>55</c:v>
                </c:pt>
                <c:pt idx="45">
                  <c:v>64</c:v>
                </c:pt>
                <c:pt idx="46">
                  <c:v>73</c:v>
                </c:pt>
                <c:pt idx="47">
                  <c:v>66</c:v>
                </c:pt>
                <c:pt idx="49">
                  <c:v>107.5</c:v>
                </c:pt>
                <c:pt idx="50">
                  <c:v>58</c:v>
                </c:pt>
                <c:pt idx="51">
                  <c:v>105</c:v>
                </c:pt>
                <c:pt idx="52">
                  <c:v>46</c:v>
                </c:pt>
                <c:pt idx="53">
                  <c:v>59</c:v>
                </c:pt>
                <c:pt idx="54">
                  <c:v>64.5</c:v>
                </c:pt>
                <c:pt idx="55">
                  <c:v>73</c:v>
                </c:pt>
                <c:pt idx="56">
                  <c:v>115</c:v>
                </c:pt>
                <c:pt idx="57">
                  <c:v>413</c:v>
                </c:pt>
                <c:pt idx="58">
                  <c:v>17.5</c:v>
                </c:pt>
                <c:pt idx="59">
                  <c:v>15</c:v>
                </c:pt>
                <c:pt idx="61">
                  <c:v>132</c:v>
                </c:pt>
                <c:pt idx="62">
                  <c:v>178.5</c:v>
                </c:pt>
                <c:pt idx="63">
                  <c:v>64.5</c:v>
                </c:pt>
                <c:pt idx="64">
                  <c:v>52.5</c:v>
                </c:pt>
                <c:pt idx="65">
                  <c:v>103</c:v>
                </c:pt>
                <c:pt idx="66">
                  <c:v>108.5</c:v>
                </c:pt>
                <c:pt idx="67">
                  <c:v>40</c:v>
                </c:pt>
                <c:pt idx="68">
                  <c:v>77.5</c:v>
                </c:pt>
                <c:pt idx="69">
                  <c:v>102</c:v>
                </c:pt>
                <c:pt idx="70">
                  <c:v>315</c:v>
                </c:pt>
                <c:pt idx="71">
                  <c:v>187</c:v>
                </c:pt>
                <c:pt idx="72">
                  <c:v>60</c:v>
                </c:pt>
                <c:pt idx="73">
                  <c:v>83</c:v>
                </c:pt>
                <c:pt idx="75">
                  <c:v>122.5</c:v>
                </c:pt>
                <c:pt idx="76">
                  <c:v>23</c:v>
                </c:pt>
                <c:pt idx="77">
                  <c:v>131</c:v>
                </c:pt>
                <c:pt idx="78">
                  <c:v>119</c:v>
                </c:pt>
                <c:pt idx="79">
                  <c:v>86</c:v>
                </c:pt>
                <c:pt idx="81">
                  <c:v>79</c:v>
                </c:pt>
                <c:pt idx="82">
                  <c:v>81</c:v>
                </c:pt>
                <c:pt idx="83">
                  <c:v>45</c:v>
                </c:pt>
                <c:pt idx="84">
                  <c:v>55.5</c:v>
                </c:pt>
                <c:pt idx="85">
                  <c:v>106</c:v>
                </c:pt>
                <c:pt idx="86">
                  <c:v>45</c:v>
                </c:pt>
                <c:pt idx="87">
                  <c:v>59.5</c:v>
                </c:pt>
                <c:pt idx="88">
                  <c:v>67</c:v>
                </c:pt>
                <c:pt idx="89">
                  <c:v>26</c:v>
                </c:pt>
                <c:pt idx="91">
                  <c:v>80</c:v>
                </c:pt>
                <c:pt idx="92">
                  <c:v>57</c:v>
                </c:pt>
                <c:pt idx="93">
                  <c:v>28</c:v>
                </c:pt>
                <c:pt idx="94">
                  <c:v>36.5</c:v>
                </c:pt>
                <c:pt idx="97">
                  <c:v>74</c:v>
                </c:pt>
                <c:pt idx="98">
                  <c:v>47</c:v>
                </c:pt>
                <c:pt idx="99">
                  <c:v>24</c:v>
                </c:pt>
                <c:pt idx="100">
                  <c:v>19</c:v>
                </c:pt>
                <c:pt idx="101">
                  <c:v>36</c:v>
                </c:pt>
                <c:pt idx="102">
                  <c:v>2.3</c:v>
                </c:pt>
                <c:pt idx="103">
                  <c:v>22.5</c:v>
                </c:pt>
                <c:pt idx="106">
                  <c:v>12.2</c:v>
                </c:pt>
                <c:pt idx="107">
                  <c:v>10.2</c:v>
                </c:pt>
                <c:pt idx="109">
                  <c:v>24.3</c:v>
                </c:pt>
                <c:pt idx="110">
                  <c:v>5.5</c:v>
                </c:pt>
                <c:pt idx="112">
                  <c:v>10</c:v>
                </c:pt>
                <c:pt idx="113">
                  <c:v>10</c:v>
                </c:pt>
                <c:pt idx="114">
                  <c:v>30.5</c:v>
                </c:pt>
                <c:pt idx="115">
                  <c:v>32.5</c:v>
                </c:pt>
                <c:pt idx="116">
                  <c:v>33</c:v>
                </c:pt>
                <c:pt idx="117">
                  <c:v>41</c:v>
                </c:pt>
                <c:pt idx="118">
                  <c:v>36</c:v>
                </c:pt>
                <c:pt idx="119">
                  <c:v>137</c:v>
                </c:pt>
                <c:pt idx="120">
                  <c:v>143.5</c:v>
                </c:pt>
                <c:pt idx="121">
                  <c:v>252</c:v>
                </c:pt>
                <c:pt idx="122">
                  <c:v>62.5</c:v>
                </c:pt>
                <c:pt idx="123">
                  <c:v>87.5</c:v>
                </c:pt>
                <c:pt idx="124">
                  <c:v>7.2</c:v>
                </c:pt>
                <c:pt idx="125">
                  <c:v>2</c:v>
                </c:pt>
                <c:pt idx="127">
                  <c:v>18.5</c:v>
                </c:pt>
                <c:pt idx="128">
                  <c:v>14.5</c:v>
                </c:pt>
                <c:pt idx="129">
                  <c:v>25</c:v>
                </c:pt>
                <c:pt idx="131">
                  <c:v>1.45</c:v>
                </c:pt>
                <c:pt idx="132">
                  <c:v>1.45</c:v>
                </c:pt>
                <c:pt idx="133">
                  <c:v>2</c:v>
                </c:pt>
                <c:pt idx="134">
                  <c:v>2.3</c:v>
                </c:pt>
                <c:pt idx="135">
                  <c:v>11</c:v>
                </c:pt>
              </c:numCache>
            </c:numRef>
          </c:val>
        </c:ser>
        <c:ser>
          <c:idx val="1"/>
          <c:order val="1"/>
          <c:tx>
            <c:strRef>
              <c:f>Kainos!$C$1:$C$2</c:f>
              <c:strCache>
                <c:ptCount val="1"/>
                <c:pt idx="0">
                  <c:v>Kainos atnaujintos 2016.06.08 Kaina, EUR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Kainos!$A$3:$A$138</c:f>
              <c:strCache>
                <c:ptCount val="136"/>
                <c:pt idx="1">
                  <c:v>  APSAUGINĖS  PARADOX  CENTRALĖS ir priedai</c:v>
                </c:pt>
                <c:pt idx="2">
                  <c:v>Procesoriai</c:v>
                </c:pt>
                <c:pt idx="3">
                  <c:v>SP4000 Centralė, 4 zonų, (su ATZ 8 zonos), 1 PGM, 2 pogrupiai</c:v>
                </c:pt>
                <c:pt idx="4">
                  <c:v>SP5500 Centralė, 5 zonų, (su ATZ 10 zonų), 2 PGM, 2 pogrupiai</c:v>
                </c:pt>
                <c:pt idx="5">
                  <c:v>SP6000 Centralė, 8 zonų, (su ATZ 16 zonų), 2 PGM, 2 pogrupiai</c:v>
                </c:pt>
                <c:pt idx="6">
                  <c:v>SP7000 Centralė, 16 zonų, (su ATZ 32 zonos), 4 PGM + relė, 2 pogrupiai</c:v>
                </c:pt>
                <c:pt idx="7">
                  <c:v>MG5000 Centralė, 2 laidinės zonos, iki 32 bevielių zonų, 2 pogrupiai, 2 PGM</c:v>
                </c:pt>
                <c:pt idx="8">
                  <c:v>MG5050 Centralė, 5  laidinės zonos, iki 32 bevielių zonų, 2 pogrupiai 4 PGM</c:v>
                </c:pt>
                <c:pt idx="9">
                  <c:v>Metalinis korpusas 280x280x80, su transformatoriumi</c:v>
                </c:pt>
                <c:pt idx="10">
                  <c:v>Moduliai</c:v>
                </c:pt>
                <c:pt idx="11">
                  <c:v>ZX8SP, 8 zonų išplėtimo modulis, 1 PGM išėjimas.</c:v>
                </c:pt>
                <c:pt idx="12">
                  <c:v>ZX8, 8 zonų išplėtimo modulis, 8 adresuojamos zonos (16 zonų - ATZ zonų dubliavimo atveju)</c:v>
                </c:pt>
                <c:pt idx="13">
                  <c:v>PGM4, 4 pilnai programuojami 5A reliniai išėjimai</c:v>
                </c:pt>
                <c:pt idx="14">
                  <c:v>PCS250G GPRS pranešimų ir duomenų perdavimo modulis</c:v>
                </c:pt>
                <c:pt idx="15">
                  <c:v>PCS250 GSM/GPRS pranešimų ir duomenų perdavimo modulis</c:v>
                </c:pt>
                <c:pt idx="16">
                  <c:v>PCS300 universalus IP/GPRS ryšio modulis</c:v>
                </c:pt>
                <c:pt idx="17">
                  <c:v>IP150 tinklo modulis</c:v>
                </c:pt>
                <c:pt idx="18">
                  <c:v>Klaviatūros</c:v>
                </c:pt>
                <c:pt idx="19">
                  <c:v>K636 LED klaviatūra, 1 srities statuso ir 10 zonų LED indikacija, (SP, MG, E)</c:v>
                </c:pt>
                <c:pt idx="20">
                  <c:v>K10 LED klaviatūra, 2 sričių statuso ir 10 zonų LED indikacija, (SP, MG, E)</c:v>
                </c:pt>
                <c:pt idx="21">
                  <c:v>K32 LED klaviatūra, 2 sričių statuso ir 32 zonų LED indikacija, (SP, MG, E)</c:v>
                </c:pt>
                <c:pt idx="22">
                  <c:v>K35(K32I) ikoninė LCD klaviatūra, 2 sričių statuso ir 32 zonų LCD indikacija, (SP, MG, E)</c:v>
                </c:pt>
                <c:pt idx="23">
                  <c:v>K32LCD LCD klaviatūra, 2 sričių statuso ir 32 zonų indikacija, 32 simbolių ekranas, (SP, MG, E)</c:v>
                </c:pt>
                <c:pt idx="24">
                  <c:v>TM50, klaviatūra su 5,0" (12,7cm) lietimui jautriu ekranu, lizdas microSD kortelei, vidaus temperatūros jutiklis</c:v>
                </c:pt>
                <c:pt idx="25">
                  <c:v>Belaidė sistema</c:v>
                </c:pt>
                <c:pt idx="26">
                  <c:v>K32LX 32 zonų LCD klaviatūra su įmontuotu RTX3</c:v>
                </c:pt>
                <c:pt idx="27">
                  <c:v>K37(K32IRF) belaidė ikoninė LCD klaviatūra, 2 sričių statuso ir 32 zonų LCD indikacija, veikimo atstumas 40 m, maitinimas 2x AA elem. arba DC 6V 350mA maitinimo šaltinis, (SP, MG5000, MG5050 centralėms)</c:v>
                </c:pt>
                <c:pt idx="28">
                  <c:v>Belaidis judesio jutiklis, dviejų elementų sensorius, 3x "AA" tipo baterijos</c:v>
                </c:pt>
                <c:pt idx="29">
                  <c:v>Belaidis judesio jutiklis, dviguba optika, nereaguoja į gyvūnus &lt;40kg, 3x "AA" tipo baterijos</c:v>
                </c:pt>
                <c:pt idx="30">
                  <c:v>Bevielis skaitmeninis judesio jutiklis lauko sąlygoms; detektavimo laukas: 11 x 11m, 90°; nejautrus gyvūnams iki 40kg; 3x AA elementai; naudojimo temperatūra: nuo -35°C iki +50°C. (+ kronšteinas)</c:v>
                </c:pt>
                <c:pt idx="31">
                  <c:v>NVR780 bevielis užuolaidinis judesio jutiklis lauko sąlygoms, nereaguojantis į gyvūnus iki 40 kg.</c:v>
                </c:pt>
                <c:pt idx="32">
                  <c:v>Belaidis durų kontaktas, maitinamas 3V ličio baterija, matmenys 43x30x18 mm</c:v>
                </c:pt>
                <c:pt idx="33">
                  <c:v>Belaidis durų kontaktas, maitinamas dviem "AAA" tipo baterijomis, matmenys 110x32x25 mm</c:v>
                </c:pt>
                <c:pt idx="34">
                  <c:v>Didelio atstumo bevielis durų kontaktas; du herkoniniai jutikliai; 3x "AAA" tipo baterijos; naudojimo temperatūra nuo 0°C iki +49°C; matmenys: 124 x 45 x 33 mm.</c:v>
                </c:pt>
                <c:pt idx="35">
                  <c:v>Bevielis poslinkio daviklis, trijų ašių x,y,z</c:v>
                </c:pt>
                <c:pt idx="36">
                  <c:v>Bevielis stiklo dūžio jutiklis</c:v>
                </c:pt>
                <c:pt idx="37">
                  <c:v>Bevielis dūmų jutiklis; Įmontuota sirena, maitinimas: 9V 6F22 elementas.</c:v>
                </c:pt>
                <c:pt idx="38">
                  <c:v>Bevielis fiksuotos temperatūros jutiklis</c:v>
                </c:pt>
                <c:pt idx="39">
                  <c:v>Bevielis CO (smalkių) jutiklis</c:v>
                </c:pt>
                <c:pt idx="40">
                  <c:v>Bevielė vidinė sirena</c:v>
                </c:pt>
                <c:pt idx="41">
                  <c:v>Bevielė lauko sirena</c:v>
                </c:pt>
                <c:pt idx="42">
                  <c:v>Nuotolinio valdymo pultelis, 5 programuojamos komandos</c:v>
                </c:pt>
                <c:pt idx="43">
                  <c:v>Nuotolinio valdymo pultelis; dvipusis ryšys; 5 mygtukai su pašvietimu</c:v>
                </c:pt>
                <c:pt idx="44">
                  <c:v>Nuotolinio valdymo pultelis; dvipusis ryšys; 2 sričių būsena; 15 mygtukų; 6 PGM valdymas; </c:v>
                </c:pt>
                <c:pt idx="45">
                  <c:v>RTX3 Magellan bevielių zonų išplėtimo modulis (imtuvas/siųstuvas)</c:v>
                </c:pt>
                <c:pt idx="46">
                  <c:v>RPT1 bevielio ryšio kartotuvas</c:v>
                </c:pt>
                <c:pt idx="47">
                  <c:v>2WPGM dvipusio ryšio bevielis PGM modulis; 1 relinis 5A išėjimas; 1 universalus NC/NO įėjimas;</c:v>
                </c:pt>
                <c:pt idx="48">
                  <c:v>  APSAUGINĖS  DSC  CENTRALĖS ir priedai</c:v>
                </c:pt>
                <c:pt idx="49">
                  <c:v>PC-585 4 zonų centralė + PC1555RKZ klaviatūra + dėžė + transformatorius</c:v>
                </c:pt>
                <c:pt idx="50">
                  <c:v>PC1616 procesorius, 6-16 zonų </c:v>
                </c:pt>
                <c:pt idx="51">
                  <c:v>PC1864 procesorius, 8-64 zonų </c:v>
                </c:pt>
                <c:pt idx="52">
                  <c:v>PC-1555RKZ  klaviatūra LED, 8 zonų indikacija</c:v>
                </c:pt>
                <c:pt idx="53">
                  <c:v>PK5508 LED klaviatūra, 8 zonų indikacija</c:v>
                </c:pt>
                <c:pt idx="54">
                  <c:v>PK5516 LED klaviatūra, 16 zonų indikacija</c:v>
                </c:pt>
                <c:pt idx="55">
                  <c:v>PK5501 LCD klaviatūra, 64 zonų indikacija</c:v>
                </c:pt>
                <c:pt idx="56">
                  <c:v>PK5500 LCD klaviatūra su Lietuvišku meniu, 64 zonų indikacija</c:v>
                </c:pt>
                <c:pt idx="57">
                  <c:v>PTK5507 7“ spalvoto vaizdo lietimui jautri klaviatūra</c:v>
                </c:pt>
                <c:pt idx="58">
                  <c:v>PC-5108A  8 zonų išplėtimo modulis centralei</c:v>
                </c:pt>
                <c:pt idx="59">
                  <c:v>Dėžė PC centralei su transformatoriumi</c:v>
                </c:pt>
                <c:pt idx="60">
                  <c:v>Belaidė sistema</c:v>
                </c:pt>
                <c:pt idx="61">
                  <c:v>Laidinė klaviarūra RFK5501 LCD su belaidžių jutiklių imtuvu </c:v>
                </c:pt>
                <c:pt idx="62">
                  <c:v>Laidinė klaviatūra RFK5500 LCD su belaidžių jutiklių imtuvu ir Lietuvišku meniu</c:v>
                </c:pt>
                <c:pt idx="63">
                  <c:v>Bevielis judesio jutiklis WLS 904</c:v>
                </c:pt>
                <c:pt idx="64">
                  <c:v>Bevielis magnetinis kontaktas WLS 925</c:v>
                </c:pt>
                <c:pt idx="65">
                  <c:v>Bevielis stiklo dūžio jutiklis WLS 912</c:v>
                </c:pt>
                <c:pt idx="66">
                  <c:v>Bevielis dūmų ir temperatūros  jutiklis WLS 4916</c:v>
                </c:pt>
                <c:pt idx="67">
                  <c:v>Bevielis valdymo pultelis WLS 4939</c:v>
                </c:pt>
                <c:pt idx="68">
                  <c:v>Bevielių jutiklių imtuvas 8 zonų RF5108</c:v>
                </c:pt>
                <c:pt idx="69">
                  <c:v>Bevielių jutiklių imtuvas 32/64 zonų PC5132</c:v>
                </c:pt>
                <c:pt idx="70">
                  <c:v>Belaidė apsaugos sistema Alexor - centralė, belaidžių jutiklių imtuvas, akumuliatorius ir sirena viename. Palaiko belaidę klaviatūrą WT5500</c:v>
                </c:pt>
                <c:pt idx="71">
                  <c:v>Belaidė klaviatūra WT5500 </c:v>
                </c:pt>
                <c:pt idx="72">
                  <c:v>Belaidis dvipusio ryšio valdymo pultelis WT4989</c:v>
                </c:pt>
                <c:pt idx="73">
                  <c:v>Belaidė vidinė sirena WT4901</c:v>
                </c:pt>
                <c:pt idx="74">
                  <c:v>GSM CENTRALĖS</c:v>
                </c:pt>
                <c:pt idx="75">
                  <c:v>CG3 GSM centralė, 6 zonų, metalinis korpusas 200x210x75mm, transformatorius 40 VA, 16V.</c:v>
                </c:pt>
                <c:pt idx="76">
                  <c:v>CZ8 8 zonų išpletėjas, skirtas apsaugos modulio CG3 įėjimų skaičiui padidinti.</c:v>
                </c:pt>
                <c:pt idx="77">
                  <c:v>EPIR - judesio jutiklis su GSM informavimo sistema</c:v>
                </c:pt>
                <c:pt idx="78">
                  <c:v>GSM/GPRS komunikatorius Trikdis G10 + laidukas</c:v>
                </c:pt>
                <c:pt idx="79">
                  <c:v>GSM priedėlis Trikdis CG5</c:v>
                </c:pt>
                <c:pt idx="80">
                  <c:v>  APSAUGINĖS  INIM  CENTRALĖS ir priedai</c:v>
                </c:pt>
                <c:pt idx="81">
                  <c:v>Ability 510M, 5 terminalų* plečiama iki 10 terminalų centralė + nCode LCD klaviatūra + dėžė</c:v>
                </c:pt>
                <c:pt idx="82">
                  <c:v>Ability 1030M, 10 terminalų* plečiama iki 30 terminalų centralė  + dėžė</c:v>
                </c:pt>
                <c:pt idx="83">
                  <c:v>nCode klaviatūra skirta Ability serijai, grafinis LCD ekranas</c:v>
                </c:pt>
                <c:pt idx="84">
                  <c:v>SmartLiving 515, 5 terminalų* plečiama iki 15 terminalų centralė  + dėžė</c:v>
                </c:pt>
                <c:pt idx="85">
                  <c:v>SmartLiving 1050, 10 terminalų* plečiama iki 50 terminalų centralė  + dėžė</c:v>
                </c:pt>
                <c:pt idx="86">
                  <c:v>Joy/GR klaviatūra skirta SmartLiving serijai, grafinis LCD ekranas</c:v>
                </c:pt>
                <c:pt idx="87">
                  <c:v>Joy/MAX klaviatūra skirta SmartLiving serijai, grafinis LCD ekranas, kortelių skaitytuvas, temperatūros sensorius, įmontuotas mikrofonas ir garsiakalbis</c:v>
                </c:pt>
                <c:pt idx="88">
                  <c:v>Concept/G sensorinė klaviatūra skirta SmartLiving serijai, grafinis LCD ekranas</c:v>
                </c:pt>
                <c:pt idx="89">
                  <c:v>Flex5 išplėtimo plokštė, 5 terminalai</c:v>
                </c:pt>
                <c:pt idx="90">
                  <c:v>Belaidė sistema</c:v>
                </c:pt>
                <c:pt idx="91">
                  <c:v>Imtuvas/siūstuvas (abipusis ryšys), palaiko iki 50 įrenginių</c:v>
                </c:pt>
                <c:pt idx="92">
                  <c:v>PIR judesio jutiklis IR100, 12m. 868MHz</c:v>
                </c:pt>
                <c:pt idx="93">
                  <c:v>4 programuojamų klavišų nuotolinis pultelis</c:v>
                </c:pt>
                <c:pt idx="94">
                  <c:v>Magnetinis kontaktas, 2 terminalai* išoriniams įrenginiams</c:v>
                </c:pt>
                <c:pt idx="95">
                  <c:v>*Terminalas - tai kontaktas, programuojamas kaip įėjimas(PIR, magnetas) arba išėjimas(valdymas)</c:v>
                </c:pt>
                <c:pt idx="96">
                  <c:v> BELAIDĖ ELMES SISTEMA*</c:v>
                </c:pt>
                <c:pt idx="97">
                  <c:v>Radiobangų imtuvas, 20 rėlinių NO/NC išėjimų</c:v>
                </c:pt>
                <c:pt idx="98">
                  <c:v>Radiobangų imtuvas, 8 rėliniai NO/NC išėjimai</c:v>
                </c:pt>
                <c:pt idx="99">
                  <c:v>Radiobangų imtuvas, 4 rėliniai NO/NC išėjimai</c:v>
                </c:pt>
                <c:pt idx="100">
                  <c:v>Radiobangis magnetinis kontaktas, baltas arba rudas</c:v>
                </c:pt>
                <c:pt idx="101">
                  <c:v>Radiobangis judesio jutiklis</c:v>
                </c:pt>
                <c:pt idx="102">
                  <c:v>Tvirtinimo kronšteinas judesio jutikliams</c:v>
                </c:pt>
                <c:pt idx="103">
                  <c:v>Radiobangis optinis dūmų jutiklis</c:v>
                </c:pt>
                <c:pt idx="104">
                  <c:v>*Šią sistemą galima prijungti prie bet kokios naujos ar jau įrengtos apsauginės centralės</c:v>
                </c:pt>
                <c:pt idx="105">
                  <c:v>AKUMULIATORIAI</c:v>
                </c:pt>
                <c:pt idx="106">
                  <c:v>12V/ 7.0 Ah   Akumuliatorius </c:v>
                </c:pt>
                <c:pt idx="107">
                  <c:v>12V/ 4,5 Ah   Akumuliatorius</c:v>
                </c:pt>
                <c:pt idx="108">
                  <c:v> SIRENOS</c:v>
                </c:pt>
                <c:pt idx="109">
                  <c:v>Lauko sirena MR-100 plastikinė, blykstė, akumuliatorius</c:v>
                </c:pt>
                <c:pt idx="110">
                  <c:v>Vidinė sirena M-19, du tonai, 12V</c:v>
                </c:pt>
                <c:pt idx="111">
                  <c:v>JUDESIO JUTIKLIAI</c:v>
                </c:pt>
                <c:pt idx="112">
                  <c:v>Judesio jutiklis DSC LC-100PI</c:v>
                </c:pt>
                <c:pt idx="113">
                  <c:v>PARADOX 476+ (PRO+)</c:v>
                </c:pt>
                <c:pt idx="114">
                  <c:v>PIR su stiklo dūžio ir smūgio jutikliu LC-102PIGBSS</c:v>
                </c:pt>
                <c:pt idx="115">
                  <c:v>PARADOX DG75 (nereaguoja į naminius gyvūnus, sveriančius mažiau nei 40 kg)</c:v>
                </c:pt>
                <c:pt idx="116">
                  <c:v>Lubinis judesio jutiklis 360 laipsnių kampas Bravo501</c:v>
                </c:pt>
                <c:pt idx="117">
                  <c:v>Judesio jutiklis, PIR/ mikrobanginis, su "antimaskingu", -20°C- +60°C. LC-103PIMSK</c:v>
                </c:pt>
                <c:pt idx="118">
                  <c:v>Judesio jutiklis, PIR/ mikrobanginis, -20°C- +60°C LC-103PIMW</c:v>
                </c:pt>
                <c:pt idx="119">
                  <c:v>PIR skirtas lauko salygoms Paradox DG85 (+ kronšteinas)</c:v>
                </c:pt>
                <c:pt idx="120">
                  <c:v>NV780 užuolaidinis judesio jutiklis lauko sąlygoms, nereaguojantis į gyvūnus iki 40 kg.</c:v>
                </c:pt>
                <c:pt idx="121">
                  <c:v>NVX80 kombinuotas lauko judesio jutiklis su apsauga nuo uždengimo</c:v>
                </c:pt>
                <c:pt idx="122">
                  <c:v>Lauko judesio jutiklis DSC LC151, viena IR akis + mikrobangos</c:v>
                </c:pt>
                <c:pt idx="123">
                  <c:v>Lauko judesio jutiklis DSC LC171, dvi IR akys + mikrobangos</c:v>
                </c:pt>
                <c:pt idx="124">
                  <c:v>Įvairių paskirčių linzės Paradox 476+ / DG55 / DG65 / 525D / PMD1 jutikliams</c:v>
                </c:pt>
                <c:pt idx="125">
                  <c:v>Užuolaidinė linzė LC jutikliams</c:v>
                </c:pt>
                <c:pt idx="126">
                  <c:v>STIKLO DŪŽIO IR SMŪGIO JUTIKLIAI</c:v>
                </c:pt>
                <c:pt idx="127">
                  <c:v>Stiklo dūžio ir vibro jutiklis, reguliuojamas jautrumas LC-105DGB</c:v>
                </c:pt>
                <c:pt idx="128">
                  <c:v>Stiklo dūžio jutiklis  (oro slėgis ir garso analizė), reguliuojamas jautrumas GBS-210</c:v>
                </c:pt>
                <c:pt idx="129">
                  <c:v>Smūginis jutiklis, kontroliuojamas atstumas 1,5m-3,5m VIBRO</c:v>
                </c:pt>
                <c:pt idx="130">
                  <c:v>MAGNETINIAI KONTAKTAI</c:v>
                </c:pt>
                <c:pt idx="131">
                  <c:v>Magnetinis kont. Pridedamas plastmasinis su 5 kontaktais, 27mm</c:v>
                </c:pt>
                <c:pt idx="132">
                  <c:v>Magnetinis kont. Neardomas, klijuojamas,  baltas arba rudas</c:v>
                </c:pt>
                <c:pt idx="133">
                  <c:v>Magnetinis kont. Įleidžiamas apvalus, baltas arba rudas, 8mmx18mm</c:v>
                </c:pt>
                <c:pt idx="134">
                  <c:v>Magnetinis kont. Vartams, plastmasinis su kontaktine dėž., 40mm </c:v>
                </c:pt>
                <c:pt idx="135">
                  <c:v>Magnetinis kont. Pakeliamiems vartams, pridedamas hermetinis, termoplastinis, 65mm</c:v>
                </c:pt>
              </c:strCache>
            </c:strRef>
          </c:cat>
          <c:val>
            <c:numRef>
              <c:f>Kainos!$C$3:$C$138</c:f>
              <c:numCache>
                <c:ptCount val="136"/>
              </c:numCache>
            </c:numRef>
          </c:val>
        </c:ser>
        <c:axId val="8368414"/>
        <c:axId val="8206863"/>
      </c:barChart>
      <c:cat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06863"/>
        <c:crosses val="autoZero"/>
        <c:auto val="1"/>
        <c:lblOffset val="100"/>
        <c:tickLblSkip val="4"/>
        <c:noMultiLvlLbl val="0"/>
      </c:catAx>
      <c:valAx>
        <c:axId val="8206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68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46025"/>
          <c:w val="0.271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Chart 1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6.00390625" style="0" customWidth="1"/>
    <col min="2" max="2" width="87.8515625" style="0" customWidth="1"/>
    <col min="3" max="3" width="10.421875" style="0" customWidth="1"/>
    <col min="4" max="4" width="7.140625" style="0" customWidth="1"/>
    <col min="5" max="5" width="10.8515625" style="0" customWidth="1"/>
  </cols>
  <sheetData>
    <row r="1" spans="1:5" ht="12.75">
      <c r="A1" s="37"/>
      <c r="B1" s="39" t="s">
        <v>3</v>
      </c>
      <c r="C1" s="37"/>
      <c r="D1" s="37"/>
      <c r="E1" s="37"/>
    </row>
    <row r="2" spans="1:5" ht="12.75">
      <c r="A2" s="38"/>
      <c r="B2" s="40"/>
      <c r="C2" s="41"/>
      <c r="D2" s="41"/>
      <c r="E2" s="38"/>
    </row>
    <row r="3" spans="1:5" ht="12.75" customHeight="1">
      <c r="A3" s="42" t="s">
        <v>4</v>
      </c>
      <c r="B3" s="46" t="s">
        <v>0</v>
      </c>
      <c r="C3" s="44" t="s">
        <v>127</v>
      </c>
      <c r="D3" s="46" t="s">
        <v>1</v>
      </c>
      <c r="E3" s="44" t="s">
        <v>126</v>
      </c>
    </row>
    <row r="4" spans="1:5" ht="12.75">
      <c r="A4" s="43"/>
      <c r="B4" s="47"/>
      <c r="C4" s="48"/>
      <c r="D4" s="47"/>
      <c r="E4" s="45"/>
    </row>
    <row r="5" spans="1:5" ht="12.75">
      <c r="A5" s="8">
        <v>1</v>
      </c>
      <c r="B5" s="16" t="s">
        <v>100</v>
      </c>
      <c r="C5" s="17">
        <f aca="true" t="shared" si="0" ref="C5:C14">VLOOKUP(B5,Kainynas2,2,FALSE)</f>
        <v>44</v>
      </c>
      <c r="D5" s="7">
        <v>1</v>
      </c>
      <c r="E5" s="2">
        <f aca="true" t="shared" si="1" ref="E5:E14">C5*D5</f>
        <v>44</v>
      </c>
    </row>
    <row r="6" spans="1:5" ht="12.75">
      <c r="A6" s="8">
        <v>2</v>
      </c>
      <c r="B6" s="16" t="s">
        <v>105</v>
      </c>
      <c r="C6" s="17">
        <f t="shared" si="0"/>
        <v>15.3</v>
      </c>
      <c r="D6" s="7">
        <v>1</v>
      </c>
      <c r="E6" s="2">
        <f t="shared" si="1"/>
        <v>15.3</v>
      </c>
    </row>
    <row r="7" spans="1:5" ht="12.75">
      <c r="A7" s="9">
        <v>3</v>
      </c>
      <c r="B7" s="16" t="s">
        <v>110</v>
      </c>
      <c r="C7" s="17">
        <f t="shared" si="0"/>
        <v>41</v>
      </c>
      <c r="D7" s="7">
        <v>1</v>
      </c>
      <c r="E7" s="2">
        <f t="shared" si="1"/>
        <v>41</v>
      </c>
    </row>
    <row r="8" spans="1:5" ht="12.75">
      <c r="A8" s="9">
        <v>4</v>
      </c>
      <c r="B8" s="16" t="s">
        <v>63</v>
      </c>
      <c r="C8" s="17">
        <f t="shared" si="0"/>
        <v>12.2</v>
      </c>
      <c r="D8" s="7">
        <v>1</v>
      </c>
      <c r="E8" s="2">
        <f t="shared" si="1"/>
        <v>12.2</v>
      </c>
    </row>
    <row r="9" spans="1:6" ht="12.75">
      <c r="A9" s="9">
        <v>5</v>
      </c>
      <c r="B9" s="16" t="s">
        <v>66</v>
      </c>
      <c r="C9" s="17">
        <f t="shared" si="0"/>
        <v>24.3</v>
      </c>
      <c r="D9" s="7">
        <v>1</v>
      </c>
      <c r="E9" s="2">
        <f t="shared" si="1"/>
        <v>24.3</v>
      </c>
      <c r="F9" s="3"/>
    </row>
    <row r="10" spans="1:5" ht="12.75">
      <c r="A10" s="9">
        <v>6</v>
      </c>
      <c r="B10" s="16" t="s">
        <v>67</v>
      </c>
      <c r="C10" s="17">
        <f t="shared" si="0"/>
        <v>5.5</v>
      </c>
      <c r="D10" s="7">
        <v>1</v>
      </c>
      <c r="E10" s="2">
        <f t="shared" si="1"/>
        <v>5.5</v>
      </c>
    </row>
    <row r="11" spans="1:5" ht="12.75">
      <c r="A11" s="9">
        <v>7</v>
      </c>
      <c r="B11" s="16" t="s">
        <v>70</v>
      </c>
      <c r="C11" s="17">
        <f t="shared" si="0"/>
        <v>10</v>
      </c>
      <c r="D11" s="7">
        <v>3</v>
      </c>
      <c r="E11" s="2">
        <f t="shared" si="1"/>
        <v>30</v>
      </c>
    </row>
    <row r="12" spans="1:5" ht="12.75">
      <c r="A12" s="9">
        <v>8</v>
      </c>
      <c r="B12" s="16" t="s">
        <v>77</v>
      </c>
      <c r="C12" s="17">
        <f t="shared" si="0"/>
        <v>1.45</v>
      </c>
      <c r="D12" s="7">
        <v>2</v>
      </c>
      <c r="E12" s="2">
        <f t="shared" si="1"/>
        <v>2.9</v>
      </c>
    </row>
    <row r="13" spans="1:5" ht="12.75">
      <c r="A13" s="9">
        <v>9</v>
      </c>
      <c r="B13" s="16" t="s">
        <v>90</v>
      </c>
      <c r="C13" s="17">
        <f t="shared" si="0"/>
        <v>13</v>
      </c>
      <c r="D13" s="7">
        <v>1</v>
      </c>
      <c r="E13" s="2">
        <f t="shared" si="1"/>
        <v>13</v>
      </c>
    </row>
    <row r="14" spans="1:5" ht="12.75">
      <c r="A14" s="9">
        <v>10</v>
      </c>
      <c r="B14" s="16" t="s">
        <v>83</v>
      </c>
      <c r="C14" s="17">
        <f t="shared" si="0"/>
        <v>0.24</v>
      </c>
      <c r="D14" s="7">
        <v>50</v>
      </c>
      <c r="E14" s="2">
        <f t="shared" si="1"/>
        <v>12</v>
      </c>
    </row>
    <row r="15" spans="1:5" ht="12.75">
      <c r="A15" s="9">
        <v>11</v>
      </c>
      <c r="B15" s="16"/>
      <c r="C15" s="17"/>
      <c r="D15" s="7"/>
      <c r="E15" s="2"/>
    </row>
    <row r="16" spans="1:5" ht="12.75">
      <c r="A16" s="9">
        <v>12</v>
      </c>
      <c r="B16" s="16"/>
      <c r="C16" s="17"/>
      <c r="D16" s="7"/>
      <c r="E16" s="2"/>
    </row>
    <row r="17" spans="1:5" ht="12.75">
      <c r="A17" s="9">
        <v>13</v>
      </c>
      <c r="B17" s="16"/>
      <c r="C17" s="17"/>
      <c r="D17" s="7"/>
      <c r="E17" s="2"/>
    </row>
    <row r="18" spans="1:5" ht="12.75">
      <c r="A18" s="9">
        <v>14</v>
      </c>
      <c r="B18" s="16"/>
      <c r="C18" s="17"/>
      <c r="D18" s="7"/>
      <c r="E18" s="2"/>
    </row>
    <row r="19" spans="1:5" ht="12.75">
      <c r="A19" s="9">
        <v>15</v>
      </c>
      <c r="B19" s="16"/>
      <c r="C19" s="2"/>
      <c r="D19" s="7"/>
      <c r="E19" s="2"/>
    </row>
    <row r="20" spans="1:5" ht="12.75">
      <c r="A20" s="9">
        <v>16</v>
      </c>
      <c r="B20" s="16"/>
      <c r="C20" s="2"/>
      <c r="D20" s="7"/>
      <c r="E20" s="2"/>
    </row>
    <row r="21" spans="1:5" ht="12.75">
      <c r="A21" s="9">
        <v>17</v>
      </c>
      <c r="B21" s="5" t="s">
        <v>5</v>
      </c>
      <c r="C21" s="19"/>
      <c r="D21" s="6"/>
      <c r="E21" s="2">
        <v>3</v>
      </c>
    </row>
    <row r="22" spans="1:5" ht="12.75">
      <c r="A22" s="10"/>
      <c r="B22" s="12" t="s">
        <v>6</v>
      </c>
      <c r="C22" s="6"/>
      <c r="D22" s="6"/>
      <c r="E22" s="2">
        <v>80</v>
      </c>
    </row>
    <row r="23" spans="1:5" ht="12.75">
      <c r="A23" s="11"/>
      <c r="B23" s="1" t="s">
        <v>2</v>
      </c>
      <c r="C23" s="2"/>
      <c r="D23" s="6"/>
      <c r="E23" s="36">
        <f>SUM(E5:E22)</f>
        <v>283.20000000000005</v>
      </c>
    </row>
    <row r="24" spans="1:5" ht="12.75">
      <c r="A24" s="10"/>
      <c r="B24" s="1"/>
      <c r="C24" s="2"/>
      <c r="D24" s="4"/>
      <c r="E24" s="4"/>
    </row>
  </sheetData>
  <sheetProtection/>
  <mergeCells count="10">
    <mergeCell ref="A1:A2"/>
    <mergeCell ref="B1:B2"/>
    <mergeCell ref="D1:D2"/>
    <mergeCell ref="A3:A4"/>
    <mergeCell ref="E3:E4"/>
    <mergeCell ref="D3:D4"/>
    <mergeCell ref="B3:B4"/>
    <mergeCell ref="C1:C2"/>
    <mergeCell ref="C3:C4"/>
    <mergeCell ref="E1:E2"/>
  </mergeCells>
  <dataValidations count="1">
    <dataValidation type="list" allowBlank="1" showInputMessage="1" showErrorMessage="1" sqref="B5:B20">
      <formula1>Iranga2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8"/>
  <sheetViews>
    <sheetView zoomScalePageLayoutView="0" workbookViewId="0" topLeftCell="A1">
      <selection activeCell="A1" sqref="A1:B157"/>
    </sheetView>
  </sheetViews>
  <sheetFormatPr defaultColWidth="9.140625" defaultRowHeight="12.75"/>
  <cols>
    <col min="1" max="1" width="78.00390625" style="15" customWidth="1"/>
    <col min="2" max="16384" width="9.140625" style="15" customWidth="1"/>
  </cols>
  <sheetData>
    <row r="1" spans="1:2" ht="12.75">
      <c r="A1" s="20" t="s">
        <v>158</v>
      </c>
      <c r="B1"/>
    </row>
    <row r="2" spans="1:2" ht="12.75">
      <c r="A2" s="49" t="s">
        <v>0</v>
      </c>
      <c r="B2" s="50" t="s">
        <v>125</v>
      </c>
    </row>
    <row r="3" spans="1:2" ht="12.75">
      <c r="A3" s="42"/>
      <c r="B3" s="51"/>
    </row>
    <row r="4" spans="1:2" ht="12.75">
      <c r="A4" s="21" t="s">
        <v>97</v>
      </c>
      <c r="B4" s="22"/>
    </row>
    <row r="5" spans="1:2" ht="12.75">
      <c r="A5" s="23" t="s">
        <v>98</v>
      </c>
      <c r="B5" s="2"/>
    </row>
    <row r="6" spans="1:2" ht="12.75">
      <c r="A6" s="24" t="s">
        <v>99</v>
      </c>
      <c r="B6" s="2">
        <v>35</v>
      </c>
    </row>
    <row r="7" spans="1:2" ht="12.75">
      <c r="A7" s="24" t="s">
        <v>100</v>
      </c>
      <c r="B7" s="2">
        <v>44</v>
      </c>
    </row>
    <row r="8" spans="1:2" ht="12.75">
      <c r="A8" s="24" t="s">
        <v>101</v>
      </c>
      <c r="B8" s="2">
        <v>64</v>
      </c>
    </row>
    <row r="9" spans="1:2" ht="12.75">
      <c r="A9" s="24" t="s">
        <v>102</v>
      </c>
      <c r="B9" s="2">
        <v>86</v>
      </c>
    </row>
    <row r="10" spans="1:2" ht="12.75">
      <c r="A10" s="24" t="s">
        <v>103</v>
      </c>
      <c r="B10" s="2">
        <v>65</v>
      </c>
    </row>
    <row r="11" spans="1:2" ht="12.75">
      <c r="A11" s="24" t="s">
        <v>104</v>
      </c>
      <c r="B11" s="2">
        <v>80</v>
      </c>
    </row>
    <row r="12" spans="1:2" ht="12.75">
      <c r="A12" s="24" t="s">
        <v>105</v>
      </c>
      <c r="B12" s="2">
        <v>15.3</v>
      </c>
    </row>
    <row r="13" spans="1:2" ht="12.75">
      <c r="A13" s="23" t="s">
        <v>139</v>
      </c>
      <c r="B13" s="2"/>
    </row>
    <row r="14" spans="1:2" ht="12.75">
      <c r="A14" s="1" t="s">
        <v>106</v>
      </c>
      <c r="B14" s="2">
        <v>38</v>
      </c>
    </row>
    <row r="15" spans="1:2" ht="12.75">
      <c r="A15" s="1" t="s">
        <v>107</v>
      </c>
      <c r="B15" s="2">
        <v>64</v>
      </c>
    </row>
    <row r="16" spans="1:2" ht="12.75">
      <c r="A16" s="1" t="s">
        <v>108</v>
      </c>
      <c r="B16" s="2">
        <v>62</v>
      </c>
    </row>
    <row r="17" spans="1:2" ht="12.75">
      <c r="A17" s="1" t="s">
        <v>140</v>
      </c>
      <c r="B17" s="2">
        <v>96</v>
      </c>
    </row>
    <row r="18" spans="1:2" ht="12.75">
      <c r="A18" s="1" t="s">
        <v>141</v>
      </c>
      <c r="B18" s="2">
        <v>137</v>
      </c>
    </row>
    <row r="19" spans="1:2" ht="12.75">
      <c r="A19" s="1" t="s">
        <v>142</v>
      </c>
      <c r="B19" s="2">
        <v>247</v>
      </c>
    </row>
    <row r="20" spans="1:2" ht="12.75">
      <c r="A20" s="1" t="s">
        <v>143</v>
      </c>
      <c r="B20" s="2">
        <v>83</v>
      </c>
    </row>
    <row r="21" spans="1:2" ht="12.75">
      <c r="A21" s="23" t="s">
        <v>109</v>
      </c>
      <c r="B21" s="2"/>
    </row>
    <row r="22" spans="1:2" ht="12.75">
      <c r="A22" s="1" t="s">
        <v>133</v>
      </c>
      <c r="B22" s="2">
        <v>39</v>
      </c>
    </row>
    <row r="23" spans="1:2" ht="12.75">
      <c r="A23" s="1" t="s">
        <v>110</v>
      </c>
      <c r="B23" s="2">
        <v>41</v>
      </c>
    </row>
    <row r="24" spans="1:2" ht="12.75">
      <c r="A24" s="1" t="s">
        <v>111</v>
      </c>
      <c r="B24" s="2">
        <v>55</v>
      </c>
    </row>
    <row r="25" spans="1:2" ht="12.75">
      <c r="A25" s="1" t="s">
        <v>113</v>
      </c>
      <c r="B25" s="2">
        <v>75</v>
      </c>
    </row>
    <row r="26" spans="1:2" ht="12.75">
      <c r="A26" s="1" t="s">
        <v>112</v>
      </c>
      <c r="B26" s="2">
        <v>82</v>
      </c>
    </row>
    <row r="27" spans="1:2" ht="12.75">
      <c r="A27" s="18" t="s">
        <v>159</v>
      </c>
      <c r="B27" s="2">
        <v>179</v>
      </c>
    </row>
    <row r="28" spans="1:2" ht="12.75">
      <c r="A28" s="23" t="s">
        <v>19</v>
      </c>
      <c r="B28" s="2"/>
    </row>
    <row r="29" spans="1:2" ht="12.75">
      <c r="A29" s="18" t="s">
        <v>144</v>
      </c>
      <c r="B29" s="2">
        <v>108</v>
      </c>
    </row>
    <row r="30" spans="1:2" ht="22.5">
      <c r="A30" s="18" t="s">
        <v>114</v>
      </c>
      <c r="B30" s="2">
        <v>109</v>
      </c>
    </row>
    <row r="31" spans="1:2" ht="22.5" customHeight="1">
      <c r="A31" s="18" t="s">
        <v>115</v>
      </c>
      <c r="B31" s="2">
        <v>50</v>
      </c>
    </row>
    <row r="32" spans="1:2" ht="12.75">
      <c r="A32" s="18" t="s">
        <v>116</v>
      </c>
      <c r="B32" s="2">
        <v>66</v>
      </c>
    </row>
    <row r="33" spans="1:2" ht="22.5">
      <c r="A33" s="18" t="s">
        <v>134</v>
      </c>
      <c r="B33" s="2">
        <v>120</v>
      </c>
    </row>
    <row r="34" spans="1:2" ht="12.75">
      <c r="A34" s="18" t="s">
        <v>145</v>
      </c>
      <c r="B34" s="2">
        <v>128</v>
      </c>
    </row>
    <row r="35" spans="1:2" ht="12.75">
      <c r="A35" s="18" t="s">
        <v>117</v>
      </c>
      <c r="B35" s="2">
        <v>46</v>
      </c>
    </row>
    <row r="36" spans="1:2" ht="12.75">
      <c r="A36" s="18" t="s">
        <v>118</v>
      </c>
      <c r="B36" s="2">
        <v>41</v>
      </c>
    </row>
    <row r="37" spans="1:2" ht="22.5">
      <c r="A37" s="18" t="s">
        <v>119</v>
      </c>
      <c r="B37" s="2">
        <v>44</v>
      </c>
    </row>
    <row r="38" spans="1:2" ht="12.75">
      <c r="A38" s="18" t="s">
        <v>146</v>
      </c>
      <c r="B38" s="2">
        <v>49</v>
      </c>
    </row>
    <row r="39" spans="1:2" ht="12.75">
      <c r="A39" s="18" t="s">
        <v>147</v>
      </c>
      <c r="B39" s="2">
        <v>130</v>
      </c>
    </row>
    <row r="40" spans="1:2" ht="12.75">
      <c r="A40" s="18" t="s">
        <v>120</v>
      </c>
      <c r="B40" s="2">
        <v>106</v>
      </c>
    </row>
    <row r="41" spans="1:2" ht="12.75">
      <c r="A41" s="18" t="s">
        <v>148</v>
      </c>
      <c r="B41" s="2">
        <v>81</v>
      </c>
    </row>
    <row r="42" spans="1:2" ht="12.75">
      <c r="A42" s="18" t="s">
        <v>149</v>
      </c>
      <c r="B42" s="2">
        <v>123</v>
      </c>
    </row>
    <row r="43" spans="1:2" ht="12.75">
      <c r="A43" s="18" t="s">
        <v>150</v>
      </c>
      <c r="B43" s="2">
        <v>118</v>
      </c>
    </row>
    <row r="44" spans="1:2" ht="12.75">
      <c r="A44" s="18" t="s">
        <v>151</v>
      </c>
      <c r="B44" s="2">
        <v>109</v>
      </c>
    </row>
    <row r="45" spans="1:2" ht="12.75">
      <c r="A45" s="18" t="s">
        <v>121</v>
      </c>
      <c r="B45" s="2">
        <v>25</v>
      </c>
    </row>
    <row r="46" spans="1:2" ht="12.75">
      <c r="A46" s="18" t="s">
        <v>122</v>
      </c>
      <c r="B46" s="2">
        <v>41</v>
      </c>
    </row>
    <row r="47" spans="1:2" ht="12.75">
      <c r="A47" s="18" t="s">
        <v>123</v>
      </c>
      <c r="B47" s="2">
        <v>55</v>
      </c>
    </row>
    <row r="48" spans="1:2" ht="12.75">
      <c r="A48" s="1" t="s">
        <v>124</v>
      </c>
      <c r="B48" s="2">
        <v>64</v>
      </c>
    </row>
    <row r="49" spans="1:2" ht="12.75">
      <c r="A49" s="1" t="s">
        <v>152</v>
      </c>
      <c r="B49" s="2">
        <v>73</v>
      </c>
    </row>
    <row r="50" spans="1:2" ht="12.75">
      <c r="A50" s="1" t="s">
        <v>153</v>
      </c>
      <c r="B50" s="2">
        <v>66</v>
      </c>
    </row>
    <row r="51" spans="1:2" ht="12.75">
      <c r="A51" s="21" t="s">
        <v>7</v>
      </c>
      <c r="B51" s="22"/>
    </row>
    <row r="52" spans="1:2" ht="12.75">
      <c r="A52" s="25" t="s">
        <v>8</v>
      </c>
      <c r="B52" s="2">
        <v>107.5</v>
      </c>
    </row>
    <row r="53" spans="1:2" ht="12.75">
      <c r="A53" s="1" t="s">
        <v>9</v>
      </c>
      <c r="B53" s="2">
        <v>58</v>
      </c>
    </row>
    <row r="54" spans="1:2" ht="12.75">
      <c r="A54" s="1" t="s">
        <v>10</v>
      </c>
      <c r="B54" s="2">
        <v>105</v>
      </c>
    </row>
    <row r="55" spans="1:2" ht="12.75">
      <c r="A55" s="26" t="s">
        <v>11</v>
      </c>
      <c r="B55" s="2">
        <v>46</v>
      </c>
    </row>
    <row r="56" spans="1:2" ht="12.75">
      <c r="A56" s="27" t="s">
        <v>12</v>
      </c>
      <c r="B56" s="2">
        <v>59</v>
      </c>
    </row>
    <row r="57" spans="1:2" ht="12.75">
      <c r="A57" s="27" t="s">
        <v>13</v>
      </c>
      <c r="B57" s="2">
        <v>64.5</v>
      </c>
    </row>
    <row r="58" spans="1:2" ht="12.75">
      <c r="A58" s="27" t="s">
        <v>14</v>
      </c>
      <c r="B58" s="2">
        <v>73</v>
      </c>
    </row>
    <row r="59" spans="1:2" ht="12.75">
      <c r="A59" s="27" t="s">
        <v>15</v>
      </c>
      <c r="B59" s="2">
        <v>115</v>
      </c>
    </row>
    <row r="60" spans="1:2" ht="12.75">
      <c r="A60" s="28" t="s">
        <v>16</v>
      </c>
      <c r="B60" s="2">
        <v>413</v>
      </c>
    </row>
    <row r="61" spans="1:2" ht="12.75">
      <c r="A61" s="1" t="s">
        <v>17</v>
      </c>
      <c r="B61" s="2">
        <v>17.5</v>
      </c>
    </row>
    <row r="62" spans="1:2" ht="12.75">
      <c r="A62" s="1" t="s">
        <v>18</v>
      </c>
      <c r="B62" s="2">
        <v>15</v>
      </c>
    </row>
    <row r="63" spans="1:2" ht="12.75">
      <c r="A63" s="23" t="s">
        <v>19</v>
      </c>
      <c r="B63" s="2"/>
    </row>
    <row r="64" spans="1:2" ht="12.75">
      <c r="A64" s="1" t="s">
        <v>20</v>
      </c>
      <c r="B64" s="2">
        <v>132</v>
      </c>
    </row>
    <row r="65" spans="1:2" ht="12.75">
      <c r="A65" s="1" t="s">
        <v>21</v>
      </c>
      <c r="B65" s="2">
        <v>178.5</v>
      </c>
    </row>
    <row r="66" spans="1:2" ht="12.75">
      <c r="A66" s="1" t="s">
        <v>22</v>
      </c>
      <c r="B66" s="2">
        <v>64.5</v>
      </c>
    </row>
    <row r="67" spans="1:2" ht="12.75">
      <c r="A67" s="1" t="s">
        <v>23</v>
      </c>
      <c r="B67" s="2">
        <v>52.5</v>
      </c>
    </row>
    <row r="68" spans="1:2" ht="12.75">
      <c r="A68" s="1" t="s">
        <v>24</v>
      </c>
      <c r="B68" s="2">
        <v>103</v>
      </c>
    </row>
    <row r="69" spans="1:2" ht="12.75">
      <c r="A69" s="1" t="s">
        <v>25</v>
      </c>
      <c r="B69" s="2">
        <v>108.5</v>
      </c>
    </row>
    <row r="70" spans="1:2" ht="12.75">
      <c r="A70" s="1" t="s">
        <v>26</v>
      </c>
      <c r="B70" s="2">
        <v>40</v>
      </c>
    </row>
    <row r="71" spans="1:2" ht="12.75">
      <c r="A71" s="1" t="s">
        <v>27</v>
      </c>
      <c r="B71" s="2">
        <v>77.5</v>
      </c>
    </row>
    <row r="72" spans="1:2" ht="12.75">
      <c r="A72" s="1" t="s">
        <v>28</v>
      </c>
      <c r="B72" s="2">
        <v>102</v>
      </c>
    </row>
    <row r="73" spans="1:2" ht="22.5">
      <c r="A73" s="13" t="s">
        <v>29</v>
      </c>
      <c r="B73" s="2">
        <v>315</v>
      </c>
    </row>
    <row r="74" spans="1:2" ht="12.75">
      <c r="A74" s="13" t="s">
        <v>30</v>
      </c>
      <c r="B74" s="2">
        <v>187</v>
      </c>
    </row>
    <row r="75" spans="1:2" ht="12.75">
      <c r="A75" s="1" t="s">
        <v>31</v>
      </c>
      <c r="B75" s="2">
        <v>60</v>
      </c>
    </row>
    <row r="76" spans="1:2" ht="12.75">
      <c r="A76" s="13" t="s">
        <v>32</v>
      </c>
      <c r="B76" s="2">
        <v>83</v>
      </c>
    </row>
    <row r="77" spans="1:2" ht="12.75">
      <c r="A77" s="29" t="s">
        <v>33</v>
      </c>
      <c r="B77" s="22"/>
    </row>
    <row r="78" spans="1:2" ht="12.75">
      <c r="A78" s="31" t="s">
        <v>34</v>
      </c>
      <c r="B78" s="2">
        <v>122.5</v>
      </c>
    </row>
    <row r="79" spans="1:2" ht="12.75">
      <c r="A79" s="26" t="s">
        <v>35</v>
      </c>
      <c r="B79" s="2">
        <v>23</v>
      </c>
    </row>
    <row r="80" spans="1:2" ht="12.75">
      <c r="A80" s="26" t="s">
        <v>36</v>
      </c>
      <c r="B80" s="2">
        <v>131</v>
      </c>
    </row>
    <row r="81" spans="1:2" ht="12.75">
      <c r="A81" s="32" t="s">
        <v>160</v>
      </c>
      <c r="B81" s="2">
        <v>119</v>
      </c>
    </row>
    <row r="82" spans="1:2" ht="12.75">
      <c r="A82" s="31" t="s">
        <v>37</v>
      </c>
      <c r="B82" s="2">
        <v>86</v>
      </c>
    </row>
    <row r="83" spans="1:2" ht="12.75">
      <c r="A83" s="29" t="s">
        <v>38</v>
      </c>
      <c r="B83" s="22"/>
    </row>
    <row r="84" spans="1:2" ht="12.75">
      <c r="A84" s="25" t="s">
        <v>39</v>
      </c>
      <c r="B84" s="2">
        <v>79</v>
      </c>
    </row>
    <row r="85" spans="1:2" ht="12.75">
      <c r="A85" s="25" t="s">
        <v>40</v>
      </c>
      <c r="B85" s="2">
        <v>81</v>
      </c>
    </row>
    <row r="86" spans="1:2" ht="12.75">
      <c r="A86" s="1" t="s">
        <v>41</v>
      </c>
      <c r="B86" s="2">
        <v>45</v>
      </c>
    </row>
    <row r="87" spans="1:2" ht="12.75">
      <c r="A87" s="1" t="s">
        <v>42</v>
      </c>
      <c r="B87" s="2">
        <v>55.5</v>
      </c>
    </row>
    <row r="88" spans="1:2" ht="12.75">
      <c r="A88" s="1" t="s">
        <v>43</v>
      </c>
      <c r="B88" s="2">
        <v>106</v>
      </c>
    </row>
    <row r="89" spans="1:2" ht="12.75">
      <c r="A89" s="27" t="s">
        <v>44</v>
      </c>
      <c r="B89" s="2">
        <v>45</v>
      </c>
    </row>
    <row r="90" spans="1:2" ht="22.5">
      <c r="A90" s="14" t="s">
        <v>45</v>
      </c>
      <c r="B90" s="2">
        <v>59.5</v>
      </c>
    </row>
    <row r="91" spans="1:2" ht="12.75">
      <c r="A91" s="27" t="s">
        <v>46</v>
      </c>
      <c r="B91" s="2">
        <v>67</v>
      </c>
    </row>
    <row r="92" spans="1:2" ht="12.75">
      <c r="A92" s="1" t="s">
        <v>47</v>
      </c>
      <c r="B92" s="2">
        <v>26</v>
      </c>
    </row>
    <row r="93" spans="1:2" ht="12.75">
      <c r="A93" s="33" t="s">
        <v>19</v>
      </c>
      <c r="B93" s="2"/>
    </row>
    <row r="94" spans="1:2" ht="12.75">
      <c r="A94" s="1" t="s">
        <v>48</v>
      </c>
      <c r="B94" s="2">
        <v>80</v>
      </c>
    </row>
    <row r="95" spans="1:2" ht="12.75">
      <c r="A95" s="1" t="s">
        <v>49</v>
      </c>
      <c r="B95" s="2">
        <v>57</v>
      </c>
    </row>
    <row r="96" spans="1:2" ht="12.75">
      <c r="A96" s="1" t="s">
        <v>50</v>
      </c>
      <c r="B96" s="2">
        <v>28</v>
      </c>
    </row>
    <row r="97" spans="1:2" ht="12.75">
      <c r="A97" s="1" t="s">
        <v>51</v>
      </c>
      <c r="B97" s="2">
        <v>36.5</v>
      </c>
    </row>
    <row r="98" spans="1:2" ht="12.75">
      <c r="A98" s="1" t="s">
        <v>52</v>
      </c>
      <c r="B98" s="2"/>
    </row>
    <row r="99" spans="1:2" ht="12.75">
      <c r="A99" s="29" t="s">
        <v>53</v>
      </c>
      <c r="B99" s="22"/>
    </row>
    <row r="100" spans="1:2" ht="12.75">
      <c r="A100" s="34" t="s">
        <v>54</v>
      </c>
      <c r="B100" s="2">
        <v>74</v>
      </c>
    </row>
    <row r="101" spans="1:2" ht="12.75">
      <c r="A101" s="34" t="s">
        <v>55</v>
      </c>
      <c r="B101" s="2">
        <v>47</v>
      </c>
    </row>
    <row r="102" spans="1:2" ht="12.75">
      <c r="A102" s="34" t="s">
        <v>56</v>
      </c>
      <c r="B102" s="2">
        <v>24</v>
      </c>
    </row>
    <row r="103" spans="1:2" ht="12.75">
      <c r="A103" s="34" t="s">
        <v>57</v>
      </c>
      <c r="B103" s="2">
        <v>19</v>
      </c>
    </row>
    <row r="104" spans="1:2" ht="12.75">
      <c r="A104" s="34" t="s">
        <v>58</v>
      </c>
      <c r="B104" s="2">
        <v>36</v>
      </c>
    </row>
    <row r="105" spans="1:2" ht="12.75">
      <c r="A105" s="34" t="s">
        <v>59</v>
      </c>
      <c r="B105" s="2">
        <v>2.3</v>
      </c>
    </row>
    <row r="106" spans="1:2" ht="12.75">
      <c r="A106" s="34" t="s">
        <v>60</v>
      </c>
      <c r="B106" s="2">
        <v>22.5</v>
      </c>
    </row>
    <row r="107" spans="1:2" ht="12.75">
      <c r="A107" s="34" t="s">
        <v>61</v>
      </c>
      <c r="B107" s="2"/>
    </row>
    <row r="108" spans="1:2" ht="12.75">
      <c r="A108" s="29" t="s">
        <v>62</v>
      </c>
      <c r="B108" s="30"/>
    </row>
    <row r="109" spans="1:2" ht="12.75">
      <c r="A109" s="26" t="s">
        <v>63</v>
      </c>
      <c r="B109" s="2">
        <v>12.2</v>
      </c>
    </row>
    <row r="110" spans="1:2" ht="12.75">
      <c r="A110" s="26" t="s">
        <v>64</v>
      </c>
      <c r="B110" s="2">
        <v>10.2</v>
      </c>
    </row>
    <row r="111" spans="1:2" ht="12.75">
      <c r="A111" s="29" t="s">
        <v>65</v>
      </c>
      <c r="B111" s="30"/>
    </row>
    <row r="112" spans="1:2" ht="12.75">
      <c r="A112" s="26" t="s">
        <v>66</v>
      </c>
      <c r="B112" s="2">
        <v>24.3</v>
      </c>
    </row>
    <row r="113" spans="1:2" ht="12.75">
      <c r="A113" s="26" t="s">
        <v>67</v>
      </c>
      <c r="B113" s="2">
        <v>5.5</v>
      </c>
    </row>
    <row r="114" spans="1:2" ht="12.75">
      <c r="A114" s="29" t="s">
        <v>154</v>
      </c>
      <c r="B114" s="30"/>
    </row>
    <row r="115" spans="1:2" ht="12.75">
      <c r="A115" s="1" t="s">
        <v>70</v>
      </c>
      <c r="B115" s="2">
        <v>10</v>
      </c>
    </row>
    <row r="116" spans="1:2" ht="12.75">
      <c r="A116" s="26" t="s">
        <v>68</v>
      </c>
      <c r="B116" s="2">
        <v>10</v>
      </c>
    </row>
    <row r="117" spans="1:2" ht="12.75">
      <c r="A117" s="1" t="s">
        <v>71</v>
      </c>
      <c r="B117" s="2">
        <v>30.5</v>
      </c>
    </row>
    <row r="118" spans="1:2" ht="12.75">
      <c r="A118" s="26" t="s">
        <v>69</v>
      </c>
      <c r="B118" s="2">
        <v>32.5</v>
      </c>
    </row>
    <row r="119" spans="1:2" ht="12.75">
      <c r="A119" s="1" t="s">
        <v>138</v>
      </c>
      <c r="B119" s="2">
        <v>33</v>
      </c>
    </row>
    <row r="120" spans="1:2" ht="12.75">
      <c r="A120" s="1" t="s">
        <v>128</v>
      </c>
      <c r="B120" s="2">
        <v>41</v>
      </c>
    </row>
    <row r="121" spans="1:2" ht="12.75">
      <c r="A121" s="1" t="s">
        <v>129</v>
      </c>
      <c r="B121" s="2">
        <v>36</v>
      </c>
    </row>
    <row r="122" spans="1:2" ht="12.75">
      <c r="A122" s="1" t="s">
        <v>135</v>
      </c>
      <c r="B122" s="2">
        <v>137</v>
      </c>
    </row>
    <row r="123" spans="1:2" ht="12.75">
      <c r="A123" s="1" t="s">
        <v>155</v>
      </c>
      <c r="B123" s="2">
        <v>143.5</v>
      </c>
    </row>
    <row r="124" spans="1:2" ht="12.75">
      <c r="A124" s="1" t="s">
        <v>156</v>
      </c>
      <c r="B124" s="2">
        <v>252</v>
      </c>
    </row>
    <row r="125" spans="1:2" ht="12.75">
      <c r="A125" s="1" t="s">
        <v>72</v>
      </c>
      <c r="B125" s="2">
        <v>62.5</v>
      </c>
    </row>
    <row r="126" spans="1:2" ht="12.75">
      <c r="A126" s="1" t="s">
        <v>73</v>
      </c>
      <c r="B126" s="2">
        <v>87.5</v>
      </c>
    </row>
    <row r="127" spans="1:2" ht="12.75">
      <c r="A127" s="1" t="s">
        <v>157</v>
      </c>
      <c r="B127" s="2">
        <v>7.2</v>
      </c>
    </row>
    <row r="128" spans="1:2" ht="12.75">
      <c r="A128" s="1" t="s">
        <v>74</v>
      </c>
      <c r="B128" s="2">
        <v>2</v>
      </c>
    </row>
    <row r="129" spans="1:2" ht="12.75">
      <c r="A129" s="29" t="s">
        <v>130</v>
      </c>
      <c r="B129" s="30"/>
    </row>
    <row r="130" spans="1:2" ht="12.75">
      <c r="A130" s="1" t="s">
        <v>131</v>
      </c>
      <c r="B130" s="2">
        <v>18.5</v>
      </c>
    </row>
    <row r="131" spans="1:2" ht="12.75">
      <c r="A131" s="1" t="s">
        <v>136</v>
      </c>
      <c r="B131" s="2">
        <v>14.5</v>
      </c>
    </row>
    <row r="132" spans="1:2" ht="12.75">
      <c r="A132" s="1" t="s">
        <v>132</v>
      </c>
      <c r="B132" s="2">
        <v>25</v>
      </c>
    </row>
    <row r="133" spans="1:2" ht="12.75">
      <c r="A133" s="29" t="s">
        <v>75</v>
      </c>
      <c r="B133" s="30"/>
    </row>
    <row r="134" spans="1:2" ht="12.75">
      <c r="A134" s="26" t="s">
        <v>76</v>
      </c>
      <c r="B134" s="2">
        <v>1.45</v>
      </c>
    </row>
    <row r="135" spans="1:2" ht="12.75">
      <c r="A135" s="26" t="s">
        <v>77</v>
      </c>
      <c r="B135" s="2">
        <v>1.45</v>
      </c>
    </row>
    <row r="136" spans="1:2" ht="12.75">
      <c r="A136" s="26" t="s">
        <v>78</v>
      </c>
      <c r="B136" s="2">
        <v>2</v>
      </c>
    </row>
    <row r="137" spans="1:2" ht="12.75">
      <c r="A137" s="26" t="s">
        <v>79</v>
      </c>
      <c r="B137" s="2">
        <v>2.3</v>
      </c>
    </row>
    <row r="138" spans="1:2" ht="12.75">
      <c r="A138" s="26" t="s">
        <v>80</v>
      </c>
      <c r="B138" s="2">
        <v>11</v>
      </c>
    </row>
    <row r="139" spans="1:2" ht="12.75">
      <c r="A139" s="29" t="s">
        <v>81</v>
      </c>
      <c r="B139" s="30"/>
    </row>
    <row r="140" spans="1:2" ht="12.75">
      <c r="A140" s="35" t="s">
        <v>82</v>
      </c>
      <c r="B140" s="2">
        <v>0.16</v>
      </c>
    </row>
    <row r="141" spans="1:2" ht="12.75">
      <c r="A141" s="35" t="s">
        <v>83</v>
      </c>
      <c r="B141" s="2">
        <v>0.24</v>
      </c>
    </row>
    <row r="142" spans="1:2" ht="12.75">
      <c r="A142" s="35" t="s">
        <v>84</v>
      </c>
      <c r="B142" s="2">
        <v>0.32</v>
      </c>
    </row>
    <row r="143" spans="1:2" ht="12.75">
      <c r="A143" s="35" t="s">
        <v>85</v>
      </c>
      <c r="B143" s="2">
        <v>0.27</v>
      </c>
    </row>
    <row r="144" spans="1:2" ht="12.75">
      <c r="A144" s="35" t="s">
        <v>86</v>
      </c>
      <c r="B144" s="2">
        <v>0.45</v>
      </c>
    </row>
    <row r="145" spans="1:2" ht="12.75">
      <c r="A145" s="35" t="s">
        <v>87</v>
      </c>
      <c r="B145" s="2">
        <v>0.32</v>
      </c>
    </row>
    <row r="146" spans="1:2" ht="12.75">
      <c r="A146" s="26" t="s">
        <v>88</v>
      </c>
      <c r="B146" s="2">
        <v>0.3</v>
      </c>
    </row>
    <row r="147" spans="1:2" ht="12.75">
      <c r="A147" s="26" t="s">
        <v>161</v>
      </c>
      <c r="B147" s="2">
        <v>0.26</v>
      </c>
    </row>
    <row r="148" spans="1:2" ht="12.75">
      <c r="A148" s="26" t="s">
        <v>162</v>
      </c>
      <c r="B148" s="2">
        <v>0.42</v>
      </c>
    </row>
    <row r="149" spans="1:2" ht="12.75">
      <c r="A149" s="29" t="s">
        <v>89</v>
      </c>
      <c r="B149" s="30"/>
    </row>
    <row r="150" spans="1:2" ht="12.75">
      <c r="A150" s="1" t="s">
        <v>90</v>
      </c>
      <c r="B150" s="2">
        <v>13</v>
      </c>
    </row>
    <row r="151" spans="1:2" ht="12.75">
      <c r="A151" s="1" t="s">
        <v>91</v>
      </c>
      <c r="B151" s="2">
        <v>12.5</v>
      </c>
    </row>
    <row r="152" spans="1:2" ht="12.75">
      <c r="A152" s="1" t="s">
        <v>92</v>
      </c>
      <c r="B152" s="2">
        <v>21</v>
      </c>
    </row>
    <row r="153" spans="1:2" ht="12.75">
      <c r="A153" s="1" t="s">
        <v>137</v>
      </c>
      <c r="B153" s="2">
        <v>25.5</v>
      </c>
    </row>
    <row r="154" spans="1:2" ht="12.75">
      <c r="A154" s="1" t="s">
        <v>93</v>
      </c>
      <c r="B154" s="2">
        <v>26.5</v>
      </c>
    </row>
    <row r="155" spans="1:2" ht="12.75">
      <c r="A155" s="1" t="s">
        <v>95</v>
      </c>
      <c r="B155" s="2">
        <v>9.3</v>
      </c>
    </row>
    <row r="156" spans="1:2" ht="12.75">
      <c r="A156" s="1" t="s">
        <v>96</v>
      </c>
      <c r="B156" s="2">
        <v>8.5</v>
      </c>
    </row>
    <row r="157" spans="1:2" ht="12.75">
      <c r="A157" s="1" t="s">
        <v>94</v>
      </c>
      <c r="B157" s="2">
        <v>4.3</v>
      </c>
    </row>
    <row r="158" spans="1:2" ht="12.75">
      <c r="A158" s="1" t="s">
        <v>94</v>
      </c>
      <c r="B158" s="2">
        <v>4.3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Kompas</dc:creator>
  <cp:keywords/>
  <dc:description/>
  <cp:lastModifiedBy>Virginijus VItas</cp:lastModifiedBy>
  <cp:lastPrinted>2014-07-28T13:39:50Z</cp:lastPrinted>
  <dcterms:created xsi:type="dcterms:W3CDTF">2009-03-23T19:56:26Z</dcterms:created>
  <dcterms:modified xsi:type="dcterms:W3CDTF">2016-06-08T18:34:41Z</dcterms:modified>
  <cp:category/>
  <cp:version/>
  <cp:contentType/>
  <cp:contentStatus/>
</cp:coreProperties>
</file>